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sm\Desktop\SGC 2022\SGC\PROCESOS DE APOYO\130 DIRECCION ADMINISTRATIVA Y FINANCIERA -GAF\2 FINANCIERA\P1- CONCILIACIÓN BANCARIA\"/>
    </mc:Choice>
  </mc:AlternateContent>
  <xr:revisionPtr revIDLastSave="0" documentId="13_ncr:1_{974765C9-B8CB-4B14-95BB-7C27B456500D}" xr6:coauthVersionLast="47" xr6:coauthVersionMax="47" xr10:uidLastSave="{00000000-0000-0000-0000-000000000000}"/>
  <bookViews>
    <workbookView xWindow="1620" yWindow="195" windowWidth="12255" windowHeight="12705" xr2:uid="{00000000-000D-0000-FFFF-FFFF00000000}"/>
  </bookViews>
  <sheets>
    <sheet name="Hoja1" sheetId="1" r:id="rId1"/>
  </sheets>
  <definedNames>
    <definedName name="_xlnm._FilterDatabase" localSheetId="0" hidden="1">Hoja1!$D$3:$D$205</definedName>
    <definedName name="_xlnm.Print_Area" localSheetId="0">Hoja1!$A$1:$E$205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4" i="1" l="1"/>
  <c r="E193" i="1"/>
  <c r="E122" i="1" l="1"/>
  <c r="E107" i="1"/>
  <c r="E79" i="1"/>
  <c r="E150" i="1"/>
  <c r="E31" i="1" l="1"/>
  <c r="E195" i="1" l="1"/>
  <c r="E180" i="1"/>
  <c r="E175" i="1"/>
  <c r="E169" i="1"/>
  <c r="E160" i="1"/>
  <c r="E143" i="1"/>
  <c r="E139" i="1"/>
  <c r="E135" i="1"/>
  <c r="E88" i="1"/>
  <c r="E75" i="1"/>
  <c r="E72" i="1"/>
  <c r="E43" i="1"/>
  <c r="E23" i="1"/>
  <c r="E115" i="1" l="1"/>
  <c r="E197" i="1"/>
  <c r="E19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LEYDI M. CASTRO ARCHILA</author>
  </authors>
  <commentList>
    <comment ref="D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LEYDI M. CASTRO ARCHILA:</t>
        </r>
        <r>
          <rPr>
            <sz val="9"/>
            <color indexed="81"/>
            <rFont val="Tahoma"/>
            <family val="2"/>
          </rPr>
          <t xml:space="preserve">
SE SOLICITARON NUEVAMENTE LOS SOPORTES A CONTABILIDAD Y NO APARECEN POR ESO SE DETERMINA QUE CONTABILIDAD SE ENCARGUE DE AJUSTAR
NOV 24 2016</t>
        </r>
      </text>
    </comment>
    <comment ref="D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LEYDI M. CASTRO ARCHILA:</t>
        </r>
        <r>
          <rPr>
            <sz val="9"/>
            <color indexed="81"/>
            <rFont val="Tahoma"/>
            <family val="2"/>
          </rPr>
          <t xml:space="preserve">
SE SOLICITARON NUEVAMENTE LOS SOPORTES A CONTABILIDAD Y NO APARECEN POR ESO SE DETERMINA QUE CONTABILIDAD SE ENCARGUE DE AJUSTAR
NOV 24 2016</t>
        </r>
      </text>
    </comment>
    <comment ref="D3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LEYDI M. CASTRO ARCHILA:</t>
        </r>
        <r>
          <rPr>
            <sz val="9"/>
            <color indexed="81"/>
            <rFont val="Tahoma"/>
            <family val="2"/>
          </rPr>
          <t xml:space="preserve">
FUE UN AJUSTE QUE SE HIZO SOBRE LA RETENCIN EN LA FUENTE POR ARRENDAMIENTOS Y SE LLEVO CONTRA EL BANCO, DEBERIA SER A UNA CUENTA DE RESULTADOS</t>
        </r>
      </text>
    </comment>
    <comment ref="D18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LEYDI M. CASTRO ARCHILA:</t>
        </r>
        <r>
          <rPr>
            <sz val="9"/>
            <color indexed="81"/>
            <rFont val="Tahoma"/>
            <family val="2"/>
          </rPr>
          <t xml:space="preserve">
PILAS AQUÍ QUEDA UNA DIFERENCIA DE 0,40 PENDIENTE POR AJUSTAR</t>
        </r>
      </text>
    </comment>
  </commentList>
</comments>
</file>

<file path=xl/sharedStrings.xml><?xml version="1.0" encoding="utf-8"?>
<sst xmlns="http://schemas.openxmlformats.org/spreadsheetml/2006/main" count="127" uniqueCount="111">
  <si>
    <t xml:space="preserve"> </t>
  </si>
  <si>
    <t>EMPRESA PIEDECUESTANA DE SERVICIOS PUBLICOS</t>
  </si>
  <si>
    <t>Nit</t>
  </si>
  <si>
    <t>804005441-4</t>
  </si>
  <si>
    <t>Banco donde se posee la cuenta</t>
  </si>
  <si>
    <t>Oficina</t>
  </si>
  <si>
    <t>PIEDECUESTA</t>
  </si>
  <si>
    <t>Ciudad</t>
  </si>
  <si>
    <t>Tipo de cuenta</t>
  </si>
  <si>
    <t>Ahorros</t>
  </si>
  <si>
    <t>Número de la cuenta</t>
  </si>
  <si>
    <t>Codigo Contable</t>
  </si>
  <si>
    <t>Fecha de Corte en la que se efectúa la conciliación</t>
  </si>
  <si>
    <t>Saldo según libros</t>
  </si>
  <si>
    <r>
      <t xml:space="preserve">Mas: </t>
    </r>
    <r>
      <rPr>
        <sz val="8"/>
        <rFont val="Verdana"/>
        <family val="2"/>
      </rPr>
      <t xml:space="preserve">Notas crédito bancarias que figuran en los extractos aumentando </t>
    </r>
  </si>
  <si>
    <t>el saldo en extracto pero que todavía sehallan pendientes de registrar en la contabilidad</t>
  </si>
  <si>
    <t>Concepto  EXTRACTO HABER</t>
  </si>
  <si>
    <t>Fecha</t>
  </si>
  <si>
    <t>Saldo sin identif.</t>
  </si>
  <si>
    <t>MENOR VLR REG EN LIBROS RECAUDOS</t>
  </si>
  <si>
    <t>REVERSO NB 14S00069 REG EN LIBROS</t>
  </si>
  <si>
    <t>OK REVISADA PROPUESTA COMITÉ QUE DECIDA</t>
  </si>
  <si>
    <t>TRANSF CASA DE BOLSA</t>
  </si>
  <si>
    <t xml:space="preserve">Mas : consignaciones registradas extracto y  en contabilidad no de servicios </t>
  </si>
  <si>
    <t>FINANCIACION</t>
  </si>
  <si>
    <t>MEDIDORES  NAM</t>
  </si>
  <si>
    <t>ANEXO</t>
  </si>
  <si>
    <t>MATRICULAS Y MEDIDORES NUEVOS</t>
  </si>
  <si>
    <t>ANTIFRAUDE</t>
  </si>
  <si>
    <t>Mas:  Ajustes registrados en contabilidad y en extracto no ( CREDITOS)</t>
  </si>
  <si>
    <t>NC 15L00205 </t>
  </si>
  <si>
    <t>AJUSTAR CONTABILIDAD</t>
  </si>
  <si>
    <t>NP15L00088 </t>
  </si>
  <si>
    <t>NT 16S00006 </t>
  </si>
  <si>
    <t>CESANTIAS</t>
  </si>
  <si>
    <t>NC 16S00075</t>
  </si>
  <si>
    <t>NO HAY QUE HACER NADA</t>
  </si>
  <si>
    <t>16L00130 </t>
  </si>
  <si>
    <t>PREGUNTARLE A JOHANA COMO LO CRUZARON EN ENERO DE 2016, LOS EGRESOS QUEDARON CONTABILIZADOS EN DIC PERO EL PAGO TOTAL POR VALOR 2,926,000 SALIO DE SUDAMERIS EL 4 DE ENERO 2016.</t>
  </si>
  <si>
    <t>16A00166 </t>
  </si>
  <si>
    <t>NC-16A00248</t>
  </si>
  <si>
    <t>NC-16A00251</t>
  </si>
  <si>
    <t>Mas:  Ajustes registrados en contabilidad  SOI</t>
  </si>
  <si>
    <t>NB15A00244 </t>
  </si>
  <si>
    <t>NB15A00245 </t>
  </si>
  <si>
    <t>NB15A00246 </t>
  </si>
  <si>
    <t>NB15A00247 </t>
  </si>
  <si>
    <t>NB15A00248 </t>
  </si>
  <si>
    <t>NB15A00249 </t>
  </si>
  <si>
    <t>NB15A00250 </t>
  </si>
  <si>
    <t>NB15A00251 </t>
  </si>
  <si>
    <t>NB15A00252 </t>
  </si>
  <si>
    <t>NB15A00253 </t>
  </si>
  <si>
    <t>NB15A00254 </t>
  </si>
  <si>
    <t>NB15L00223 </t>
  </si>
  <si>
    <t>NB15L00224 </t>
  </si>
  <si>
    <t>NB15L00225 </t>
  </si>
  <si>
    <t>NB15L00226 </t>
  </si>
  <si>
    <t>NB15L00227 </t>
  </si>
  <si>
    <t>NB15L00228 </t>
  </si>
  <si>
    <t>NB15L00229 </t>
  </si>
  <si>
    <t>NB15L00230 </t>
  </si>
  <si>
    <t>NB15L00231 </t>
  </si>
  <si>
    <t>NB15L00232 </t>
  </si>
  <si>
    <t>NB15L00233 </t>
  </si>
  <si>
    <t>NB15L00234 </t>
  </si>
  <si>
    <t>NB15S00070 </t>
  </si>
  <si>
    <t>NB15S00071 </t>
  </si>
  <si>
    <t>NB15S00072 </t>
  </si>
  <si>
    <t>SOI</t>
  </si>
  <si>
    <t> </t>
  </si>
  <si>
    <t>Mas: cheques girados de otros bancos pero registrados en contabilidad en sudameris</t>
  </si>
  <si>
    <t>Mas: cheques girados en contabilidad, y no cobrados en el extracto</t>
  </si>
  <si>
    <t>PREGUNTARLE A JOHANA</t>
  </si>
  <si>
    <t>Mas:  consignacion menor valor contabilidad mayor vr. Extracto ( falta facturar )</t>
  </si>
  <si>
    <t>CONTABILIDAD</t>
  </si>
  <si>
    <r>
      <rPr>
        <b/>
        <sz val="8"/>
        <rFont val="Verdana"/>
        <family val="2"/>
      </rPr>
      <t>Menos</t>
    </r>
    <r>
      <rPr>
        <sz val="8"/>
        <rFont val="Verdana"/>
        <family val="2"/>
      </rPr>
      <t xml:space="preserve">: Notas débito bancarias que figuran en los extractos disminuyendo </t>
    </r>
  </si>
  <si>
    <t>el saldo en extracto pero que todavía se hallan pendientes de registrar en la contabilidad</t>
  </si>
  <si>
    <t>Concepto  EXTRACTO DEBE</t>
  </si>
  <si>
    <t>Saldo sin identif. Junio</t>
  </si>
  <si>
    <t>SOPORTE BANCO</t>
  </si>
  <si>
    <t>Menos:   consignacion menor valor extracto</t>
  </si>
  <si>
    <t>Menos:  consignacion menor valor contabilidad mayor vr. Extracto ( falta facturar )</t>
  </si>
  <si>
    <t>OLGA DICE QUE ESTAS NO LAS PASE POR QUE LAS VA A REVISAR ELLA PERSONALMENTE</t>
  </si>
  <si>
    <t>Menos: factura registrada en contabilidad, sin consignacion</t>
  </si>
  <si>
    <t>Menos:   Traslados registrados en contabilidad  no extracto</t>
  </si>
  <si>
    <t>Menos:   Gastos pendientes de contabilizar ( disminuye extracto  no contabilidad )</t>
  </si>
  <si>
    <t>Menos:   Cheques cobrados en extracto, y no registrados en contabilidad</t>
  </si>
  <si>
    <t>ESTAMPILLAS</t>
  </si>
  <si>
    <t>Menos:   Cheques cobrados en extracto, y no registrados en contabilidad - SOI</t>
  </si>
  <si>
    <t>Menos:  Ajuste  registrados en contabilida, no extracto  SOI</t>
  </si>
  <si>
    <t>soi</t>
  </si>
  <si>
    <t>Menos:   Cheque devuelto registrado en extracto,  en contabilidad no</t>
  </si>
  <si>
    <t>SOPORTE BANCO REVISAR CON EL ING ALFONSO</t>
  </si>
  <si>
    <t>Menos:  Ajuste  registrados en contabilida, extracto no</t>
  </si>
  <si>
    <t>DIAN</t>
  </si>
  <si>
    <t>CE-16A00072</t>
  </si>
  <si>
    <t>CE-16L00072</t>
  </si>
  <si>
    <t>ABONOS FINANCIACION</t>
  </si>
  <si>
    <t>Total Saldo despues de ajuste</t>
  </si>
  <si>
    <t>SALDO EXTRACTO</t>
  </si>
  <si>
    <t>Elaboro</t>
  </si>
  <si>
    <t>Revisó</t>
  </si>
  <si>
    <t>Conciliaciones Bancarias</t>
  </si>
  <si>
    <t>Tesorero</t>
  </si>
  <si>
    <t>Mas:   Ingresos pendientes de contabilizar ( aumenta extracto  no contabilidad )</t>
  </si>
  <si>
    <t>COSTAS JURIDICAS</t>
  </si>
  <si>
    <t>Pagina 1 de 1</t>
  </si>
  <si>
    <t>Còdigo: GAF-FIN.CBA01-130.F01</t>
  </si>
  <si>
    <t>CONCILIACIONES 
BANCARIAS</t>
  </si>
  <si>
    <t>Versiòn: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</si>
</sst>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name val="Calibri"/>
      <family val="2"/>
      <scheme val="minor"/>
    </font>
    <font>
      <b/>
      <u/>
      <sz val="8"/>
      <name val="Verdana"/>
      <family val="2"/>
    </font>
    <font>
      <sz val="11"/>
      <color theme="1"/>
      <name val="Arial Narrow"/>
      <family val="2"/>
    </font>
    <font>
      <sz val="8"/>
      <color rgb="FFFF0000"/>
      <name val="Verdana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9">
    <xf numFmtId="0" fontId="0" fillId="0" borderId="0" xfId="0"/>
    <xf numFmtId="165" fontId="0" fillId="0" borderId="0" xfId="1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65" fontId="2" fillId="2" borderId="2" xfId="1" applyFont="1" applyFill="1" applyBorder="1" applyAlignment="1">
      <alignment horizontal="right"/>
    </xf>
    <xf numFmtId="4" fontId="3" fillId="2" borderId="3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165" fontId="5" fillId="2" borderId="0" xfId="1" applyFont="1" applyFill="1" applyBorder="1" applyAlignment="1">
      <alignment horizontal="right"/>
    </xf>
    <xf numFmtId="4" fontId="3" fillId="2" borderId="5" xfId="0" applyNumberFormat="1" applyFont="1" applyFill="1" applyBorder="1"/>
    <xf numFmtId="0" fontId="4" fillId="2" borderId="0" xfId="0" applyFont="1" applyFill="1" applyBorder="1" applyAlignment="1">
      <alignment vertical="center"/>
    </xf>
    <xf numFmtId="165" fontId="4" fillId="2" borderId="0" xfId="1" applyFont="1" applyFill="1" applyBorder="1" applyAlignment="1">
      <alignment horizontal="right"/>
    </xf>
    <xf numFmtId="165" fontId="4" fillId="2" borderId="0" xfId="1" applyFont="1" applyFill="1" applyBorder="1" applyAlignment="1">
      <alignment horizontal="right" wrapText="1"/>
    </xf>
    <xf numFmtId="165" fontId="6" fillId="2" borderId="0" xfId="1" applyFont="1" applyFill="1" applyBorder="1" applyAlignment="1">
      <alignment horizontal="right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165" fontId="2" fillId="2" borderId="7" xfId="1" applyFont="1" applyFill="1" applyBorder="1" applyAlignment="1">
      <alignment horizontal="right"/>
    </xf>
    <xf numFmtId="4" fontId="3" fillId="2" borderId="8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165" fontId="4" fillId="0" borderId="2" xfId="1" applyFont="1" applyFill="1" applyBorder="1" applyAlignment="1">
      <alignment horizontal="right"/>
    </xf>
    <xf numFmtId="4" fontId="3" fillId="0" borderId="3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65" fontId="5" fillId="0" borderId="0" xfId="1" applyFont="1" applyFill="1" applyBorder="1" applyAlignment="1">
      <alignment horizontal="right"/>
    </xf>
    <xf numFmtId="4" fontId="7" fillId="0" borderId="5" xfId="2" applyNumberFormat="1" applyFont="1" applyFill="1" applyBorder="1"/>
    <xf numFmtId="0" fontId="4" fillId="0" borderId="4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165" fontId="5" fillId="0" borderId="12" xfId="1" applyFont="1" applyBorder="1" applyAlignment="1">
      <alignment horizontal="center" vertical="center" wrapText="1"/>
    </xf>
    <xf numFmtId="4" fontId="3" fillId="0" borderId="5" xfId="0" applyNumberFormat="1" applyFont="1" applyFill="1" applyBorder="1"/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165" fontId="4" fillId="0" borderId="16" xfId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/>
    </xf>
    <xf numFmtId="14" fontId="4" fillId="3" borderId="19" xfId="0" applyNumberFormat="1" applyFont="1" applyFill="1" applyBorder="1" applyAlignment="1">
      <alignment horizontal="center" vertical="center" wrapText="1"/>
    </xf>
    <xf numFmtId="165" fontId="4" fillId="4" borderId="20" xfId="1" applyFont="1" applyFill="1" applyBorder="1" applyAlignment="1">
      <alignment horizontal="right" vertical="center"/>
    </xf>
    <xf numFmtId="0" fontId="0" fillId="0" borderId="5" xfId="0" applyBorder="1"/>
    <xf numFmtId="4" fontId="3" fillId="0" borderId="0" xfId="0" applyNumberFormat="1" applyFont="1" applyFill="1" applyBorder="1"/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/>
    </xf>
    <xf numFmtId="14" fontId="4" fillId="3" borderId="23" xfId="0" applyNumberFormat="1" applyFont="1" applyFill="1" applyBorder="1" applyAlignment="1">
      <alignment horizontal="center" vertical="center" wrapText="1"/>
    </xf>
    <xf numFmtId="165" fontId="4" fillId="4" borderId="24" xfId="1" applyFont="1" applyFill="1" applyBorder="1" applyAlignment="1">
      <alignment horizontal="right" vertical="center"/>
    </xf>
    <xf numFmtId="4" fontId="3" fillId="0" borderId="25" xfId="0" applyNumberFormat="1" applyFont="1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65" fontId="5" fillId="3" borderId="0" xfId="1" applyFont="1" applyFill="1" applyBorder="1" applyAlignment="1">
      <alignment horizontal="right"/>
    </xf>
    <xf numFmtId="0" fontId="3" fillId="0" borderId="5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14" fontId="4" fillId="0" borderId="29" xfId="0" applyNumberFormat="1" applyFont="1" applyFill="1" applyBorder="1" applyAlignment="1">
      <alignment horizontal="center" vertical="center" wrapText="1"/>
    </xf>
    <xf numFmtId="165" fontId="2" fillId="3" borderId="30" xfId="1" applyFont="1" applyFill="1" applyBorder="1"/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165" fontId="2" fillId="3" borderId="20" xfId="1" applyFont="1" applyFill="1" applyBorder="1"/>
    <xf numFmtId="165" fontId="0" fillId="0" borderId="0" xfId="0" applyNumberFormat="1"/>
    <xf numFmtId="14" fontId="4" fillId="0" borderId="23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/>
    <xf numFmtId="165" fontId="2" fillId="0" borderId="0" xfId="1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left" vertical="center"/>
    </xf>
    <xf numFmtId="14" fontId="4" fillId="0" borderId="19" xfId="0" applyNumberFormat="1" applyFont="1" applyFill="1" applyBorder="1" applyAlignment="1">
      <alignment horizontal="center"/>
    </xf>
    <xf numFmtId="165" fontId="4" fillId="0" borderId="20" xfId="1" applyFont="1" applyFill="1" applyBorder="1" applyAlignment="1">
      <alignment horizontal="left"/>
    </xf>
    <xf numFmtId="0" fontId="2" fillId="0" borderId="3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65" fontId="2" fillId="0" borderId="20" xfId="1" applyFont="1" applyFill="1" applyBorder="1" applyAlignment="1">
      <alignment horizontal="right" vertical="center"/>
    </xf>
    <xf numFmtId="1" fontId="2" fillId="7" borderId="32" xfId="0" applyNumberFormat="1" applyFont="1" applyFill="1" applyBorder="1" applyAlignment="1">
      <alignment vertical="center" wrapText="1"/>
    </xf>
    <xf numFmtId="1" fontId="2" fillId="7" borderId="19" xfId="0" applyNumberFormat="1" applyFont="1" applyFill="1" applyBorder="1" applyAlignment="1">
      <alignment horizontal="left" vertical="center"/>
    </xf>
    <xf numFmtId="14" fontId="2" fillId="7" borderId="19" xfId="0" applyNumberFormat="1" applyFont="1" applyFill="1" applyBorder="1" applyAlignment="1">
      <alignment horizontal="center" vertical="center"/>
    </xf>
    <xf numFmtId="165" fontId="2" fillId="7" borderId="20" xfId="1" applyFont="1" applyFill="1" applyBorder="1" applyAlignment="1">
      <alignment horizontal="right" vertical="center"/>
    </xf>
    <xf numFmtId="1" fontId="2" fillId="0" borderId="32" xfId="0" applyNumberFormat="1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vertical="center" wrapText="1"/>
    </xf>
    <xf numFmtId="14" fontId="2" fillId="0" borderId="19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right" vertical="center" wrapText="1"/>
    </xf>
    <xf numFmtId="1" fontId="2" fillId="0" borderId="34" xfId="0" applyNumberFormat="1" applyFont="1" applyFill="1" applyBorder="1" applyAlignment="1">
      <alignment vertical="center" wrapText="1"/>
    </xf>
    <xf numFmtId="1" fontId="2" fillId="0" borderId="35" xfId="0" applyNumberFormat="1" applyFont="1" applyFill="1" applyBorder="1" applyAlignment="1">
      <alignment vertical="center" wrapText="1"/>
    </xf>
    <xf numFmtId="14" fontId="2" fillId="0" borderId="35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right" vertical="center" wrapText="1"/>
    </xf>
    <xf numFmtId="1" fontId="0" fillId="0" borderId="19" xfId="0" applyNumberFormat="1" applyBorder="1"/>
    <xf numFmtId="4" fontId="9" fillId="0" borderId="19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0" xfId="0" applyFill="1"/>
    <xf numFmtId="165" fontId="0" fillId="0" borderId="0" xfId="1" applyFont="1" applyFill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165" fontId="2" fillId="0" borderId="20" xfId="1" applyFont="1" applyFill="1" applyBorder="1" applyAlignment="1">
      <alignment horizontal="left" vertical="center" wrapText="1"/>
    </xf>
    <xf numFmtId="4" fontId="3" fillId="3" borderId="5" xfId="0" applyNumberFormat="1" applyFont="1" applyFill="1" applyBorder="1"/>
    <xf numFmtId="0" fontId="4" fillId="0" borderId="3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165" fontId="4" fillId="0" borderId="20" xfId="1" applyFont="1" applyFill="1" applyBorder="1" applyAlignment="1">
      <alignment horizontal="right" wrapText="1"/>
    </xf>
    <xf numFmtId="4" fontId="11" fillId="3" borderId="5" xfId="0" applyNumberFormat="1" applyFont="1" applyFill="1" applyBorder="1"/>
    <xf numFmtId="0" fontId="2" fillId="0" borderId="32" xfId="0" applyFont="1" applyBorder="1" applyAlignment="1">
      <alignment vertical="center" wrapText="1"/>
    </xf>
    <xf numFmtId="165" fontId="2" fillId="0" borderId="20" xfId="1" applyFont="1" applyFill="1" applyBorder="1"/>
    <xf numFmtId="1" fontId="2" fillId="0" borderId="19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14" fontId="4" fillId="0" borderId="19" xfId="0" applyNumberFormat="1" applyFont="1" applyBorder="1" applyAlignment="1">
      <alignment horizontal="center" vertical="center" wrapText="1"/>
    </xf>
    <xf numFmtId="165" fontId="4" fillId="0" borderId="2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65" fontId="2" fillId="0" borderId="0" xfId="1" applyFont="1" applyBorder="1"/>
    <xf numFmtId="14" fontId="2" fillId="0" borderId="0" xfId="0" applyNumberFormat="1" applyFont="1" applyFill="1" applyBorder="1" applyAlignment="1">
      <alignment horizontal="center"/>
    </xf>
    <xf numFmtId="165" fontId="12" fillId="0" borderId="5" xfId="1" applyFont="1" applyFill="1" applyBorder="1" applyAlignment="1">
      <alignment horizontal="right" vertical="center"/>
    </xf>
    <xf numFmtId="165" fontId="4" fillId="4" borderId="19" xfId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165" fontId="4" fillId="0" borderId="0" xfId="1" applyFont="1" applyFill="1" applyBorder="1" applyAlignment="1">
      <alignment horizontal="left"/>
    </xf>
    <xf numFmtId="165" fontId="13" fillId="0" borderId="5" xfId="1" applyFont="1" applyFill="1" applyBorder="1" applyAlignment="1">
      <alignment horizontal="left"/>
    </xf>
    <xf numFmtId="165" fontId="13" fillId="0" borderId="0" xfId="1" applyFont="1" applyFill="1" applyBorder="1"/>
    <xf numFmtId="165" fontId="13" fillId="0" borderId="0" xfId="1" applyFont="1" applyFill="1" applyBorder="1" applyAlignment="1">
      <alignment horizontal="left" vertical="center"/>
    </xf>
    <xf numFmtId="165" fontId="4" fillId="0" borderId="20" xfId="1" applyFont="1" applyFill="1" applyBorder="1"/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 vertic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32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165" fontId="2" fillId="3" borderId="20" xfId="0" applyNumberFormat="1" applyFont="1" applyFill="1" applyBorder="1"/>
    <xf numFmtId="0" fontId="4" fillId="0" borderId="1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65" fontId="2" fillId="0" borderId="20" xfId="1" applyFont="1" applyFill="1" applyBorder="1" applyAlignment="1">
      <alignment horizontal="center"/>
    </xf>
    <xf numFmtId="0" fontId="2" fillId="0" borderId="0" xfId="0" applyFont="1" applyFill="1"/>
    <xf numFmtId="165" fontId="2" fillId="0" borderId="0" xfId="1" applyFont="1" applyFill="1"/>
    <xf numFmtId="0" fontId="2" fillId="0" borderId="0" xfId="0" applyFont="1"/>
    <xf numFmtId="0" fontId="4" fillId="0" borderId="0" xfId="0" applyFont="1" applyBorder="1" applyAlignment="1">
      <alignment horizontal="left" vertical="center" wrapText="1"/>
    </xf>
    <xf numFmtId="165" fontId="2" fillId="0" borderId="5" xfId="1" applyFont="1" applyFill="1" applyBorder="1"/>
    <xf numFmtId="0" fontId="5" fillId="0" borderId="39" xfId="0" applyFont="1" applyBorder="1" applyAlignment="1">
      <alignment horizontal="center" vertical="center" wrapText="1"/>
    </xf>
    <xf numFmtId="165" fontId="5" fillId="3" borderId="12" xfId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165" fontId="4" fillId="0" borderId="30" xfId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4" fontId="11" fillId="0" borderId="5" xfId="0" applyNumberFormat="1" applyFont="1" applyFill="1" applyBorder="1"/>
    <xf numFmtId="165" fontId="4" fillId="4" borderId="19" xfId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65" fontId="4" fillId="0" borderId="19" xfId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5" fontId="4" fillId="3" borderId="20" xfId="1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165" fontId="10" fillId="0" borderId="24" xfId="1" applyFont="1" applyFill="1" applyBorder="1" applyAlignment="1">
      <alignment horizontal="right" vertical="center"/>
    </xf>
    <xf numFmtId="4" fontId="0" fillId="0" borderId="0" xfId="0" applyNumberFormat="1"/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horizontal="center" vertical="center" wrapText="1"/>
    </xf>
    <xf numFmtId="165" fontId="4" fillId="0" borderId="0" xfId="1" applyFont="1" applyFill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14" fontId="4" fillId="3" borderId="29" xfId="0" applyNumberFormat="1" applyFont="1" applyFill="1" applyBorder="1" applyAlignment="1">
      <alignment horizontal="center" vertical="center" wrapText="1"/>
    </xf>
    <xf numFmtId="165" fontId="4" fillId="3" borderId="30" xfId="1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165" fontId="4" fillId="3" borderId="24" xfId="1" applyFont="1" applyFill="1" applyBorder="1" applyAlignment="1">
      <alignment horizontal="right" vertical="center"/>
    </xf>
    <xf numFmtId="165" fontId="4" fillId="3" borderId="0" xfId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 wrapText="1"/>
    </xf>
    <xf numFmtId="0" fontId="12" fillId="0" borderId="19" xfId="0" applyFont="1" applyBorder="1"/>
    <xf numFmtId="0" fontId="4" fillId="3" borderId="3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165" fontId="2" fillId="9" borderId="20" xfId="1" applyFont="1" applyFill="1" applyBorder="1"/>
    <xf numFmtId="0" fontId="3" fillId="0" borderId="0" xfId="0" applyFont="1" applyFill="1" applyBorder="1"/>
    <xf numFmtId="165" fontId="2" fillId="9" borderId="19" xfId="1" applyFont="1" applyFill="1" applyBorder="1"/>
    <xf numFmtId="0" fontId="4" fillId="0" borderId="19" xfId="0" applyFont="1" applyFill="1" applyBorder="1" applyAlignment="1">
      <alignment vertical="center" wrapText="1"/>
    </xf>
    <xf numFmtId="165" fontId="2" fillId="0" borderId="19" xfId="1" applyFont="1" applyFill="1" applyBorder="1"/>
    <xf numFmtId="165" fontId="4" fillId="0" borderId="19" xfId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19" xfId="0" applyFont="1" applyFill="1" applyBorder="1" applyAlignment="1">
      <alignment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65" fontId="2" fillId="0" borderId="20" xfId="1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165" fontId="2" fillId="0" borderId="38" xfId="1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5" fontId="2" fillId="0" borderId="24" xfId="1" applyFont="1" applyFill="1" applyBorder="1" applyAlignment="1">
      <alignment vertical="center" wrapText="1"/>
    </xf>
    <xf numFmtId="165" fontId="3" fillId="0" borderId="5" xfId="0" applyNumberFormat="1" applyFont="1" applyFill="1" applyBorder="1"/>
    <xf numFmtId="165" fontId="5" fillId="5" borderId="27" xfId="1" applyFont="1" applyFill="1" applyBorder="1" applyAlignment="1">
      <alignment horizontal="right"/>
    </xf>
    <xf numFmtId="0" fontId="4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/>
    </xf>
    <xf numFmtId="165" fontId="2" fillId="4" borderId="16" xfId="1" applyFont="1" applyFill="1" applyBorder="1"/>
    <xf numFmtId="165" fontId="5" fillId="5" borderId="42" xfId="1" applyFont="1" applyFill="1" applyBorder="1" applyAlignment="1">
      <alignment horizontal="right"/>
    </xf>
    <xf numFmtId="165" fontId="2" fillId="0" borderId="0" xfId="0" applyNumberFormat="1" applyFont="1" applyFill="1"/>
    <xf numFmtId="165" fontId="2" fillId="0" borderId="0" xfId="0" applyNumberFormat="1" applyFont="1"/>
    <xf numFmtId="4" fontId="2" fillId="0" borderId="0" xfId="0" applyNumberFormat="1" applyFont="1" applyFill="1"/>
    <xf numFmtId="165" fontId="2" fillId="0" borderId="0" xfId="1" applyFont="1"/>
    <xf numFmtId="0" fontId="4" fillId="0" borderId="0" xfId="0" applyFont="1" applyFill="1" applyBorder="1"/>
    <xf numFmtId="0" fontId="13" fillId="0" borderId="5" xfId="0" applyFont="1" applyFill="1" applyBorder="1"/>
    <xf numFmtId="165" fontId="5" fillId="3" borderId="3" xfId="1" applyFont="1" applyFill="1" applyBorder="1" applyAlignment="1">
      <alignment horizontal="right"/>
    </xf>
    <xf numFmtId="0" fontId="2" fillId="0" borderId="4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65" fontId="2" fillId="3" borderId="30" xfId="1" applyFont="1" applyFill="1" applyBorder="1" applyAlignment="1">
      <alignment horizontal="right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165" fontId="2" fillId="3" borderId="20" xfId="1" applyFont="1" applyFill="1" applyBorder="1" applyAlignment="1">
      <alignment vertical="center"/>
    </xf>
    <xf numFmtId="14" fontId="2" fillId="0" borderId="19" xfId="0" applyNumberFormat="1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165" fontId="2" fillId="3" borderId="24" xfId="1" applyFont="1" applyFill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165" fontId="2" fillId="3" borderId="0" xfId="1" applyFont="1" applyFill="1" applyBorder="1"/>
    <xf numFmtId="165" fontId="4" fillId="3" borderId="20" xfId="1" applyFont="1" applyFill="1" applyBorder="1"/>
    <xf numFmtId="0" fontId="14" fillId="0" borderId="3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8" fillId="8" borderId="13" xfId="0" applyFont="1" applyFill="1" applyBorder="1" applyAlignment="1">
      <alignment vertical="center"/>
    </xf>
    <xf numFmtId="0" fontId="8" fillId="8" borderId="45" xfId="0" applyFont="1" applyFill="1" applyBorder="1" applyAlignment="1">
      <alignment vertical="center"/>
    </xf>
    <xf numFmtId="165" fontId="2" fillId="8" borderId="0" xfId="1" applyFont="1" applyFill="1" applyBorder="1" applyAlignment="1"/>
    <xf numFmtId="0" fontId="2" fillId="0" borderId="19" xfId="0" applyFont="1" applyFill="1" applyBorder="1" applyAlignment="1">
      <alignment vertical="center"/>
    </xf>
    <xf numFmtId="165" fontId="2" fillId="3" borderId="3" xfId="1" applyFont="1" applyFill="1" applyBorder="1"/>
    <xf numFmtId="165" fontId="2" fillId="3" borderId="24" xfId="1" applyFont="1" applyFill="1" applyBorder="1" applyAlignment="1">
      <alignment horizontal="right"/>
    </xf>
    <xf numFmtId="165" fontId="2" fillId="0" borderId="20" xfId="1" applyFont="1" applyFill="1" applyBorder="1" applyAlignment="1">
      <alignment vertical="center"/>
    </xf>
    <xf numFmtId="165" fontId="4" fillId="0" borderId="20" xfId="1" applyFont="1" applyFill="1" applyBorder="1" applyAlignment="1">
      <alignment vertical="center"/>
    </xf>
    <xf numFmtId="165" fontId="3" fillId="0" borderId="0" xfId="1" applyFont="1" applyFill="1" applyBorder="1"/>
    <xf numFmtId="165" fontId="0" fillId="10" borderId="0" xfId="1" applyFont="1" applyFill="1"/>
    <xf numFmtId="0" fontId="2" fillId="7" borderId="32" xfId="0" applyFont="1" applyFill="1" applyBorder="1" applyAlignment="1">
      <alignment horizontal="left" vertical="center" wrapText="1"/>
    </xf>
    <xf numFmtId="1" fontId="2" fillId="7" borderId="19" xfId="0" applyNumberFormat="1" applyFont="1" applyFill="1" applyBorder="1" applyAlignment="1">
      <alignment vertical="center"/>
    </xf>
    <xf numFmtId="14" fontId="2" fillId="7" borderId="19" xfId="0" applyNumberFormat="1" applyFont="1" applyFill="1" applyBorder="1" applyAlignment="1">
      <alignment horizontal="center"/>
    </xf>
    <xf numFmtId="165" fontId="4" fillId="7" borderId="20" xfId="1" applyFont="1" applyFill="1" applyBorder="1" applyAlignment="1">
      <alignment vertical="center"/>
    </xf>
    <xf numFmtId="0" fontId="2" fillId="11" borderId="32" xfId="0" applyFont="1" applyFill="1" applyBorder="1" applyAlignment="1">
      <alignment horizontal="left" vertical="center" wrapText="1"/>
    </xf>
    <xf numFmtId="1" fontId="2" fillId="11" borderId="19" xfId="0" applyNumberFormat="1" applyFont="1" applyFill="1" applyBorder="1" applyAlignment="1">
      <alignment vertical="center"/>
    </xf>
    <xf numFmtId="14" fontId="2" fillId="11" borderId="19" xfId="0" applyNumberFormat="1" applyFont="1" applyFill="1" applyBorder="1" applyAlignment="1">
      <alignment horizontal="center"/>
    </xf>
    <xf numFmtId="165" fontId="4" fillId="12" borderId="20" xfId="1" applyFont="1" applyFill="1" applyBorder="1" applyAlignment="1">
      <alignment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65" fontId="2" fillId="0" borderId="19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5" fontId="3" fillId="0" borderId="5" xfId="1" applyFont="1" applyFill="1" applyBorder="1"/>
    <xf numFmtId="0" fontId="2" fillId="0" borderId="47" xfId="0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vertical="center"/>
    </xf>
    <xf numFmtId="14" fontId="2" fillId="0" borderId="48" xfId="0" applyNumberFormat="1" applyFont="1" applyFill="1" applyBorder="1" applyAlignment="1">
      <alignment horizontal="center"/>
    </xf>
    <xf numFmtId="165" fontId="4" fillId="0" borderId="48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65" fontId="2" fillId="0" borderId="12" xfId="1" applyFont="1" applyFill="1" applyBorder="1"/>
    <xf numFmtId="4" fontId="3" fillId="0" borderId="49" xfId="0" applyNumberFormat="1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5" fontId="4" fillId="0" borderId="0" xfId="1" applyFont="1" applyFill="1" applyBorder="1" applyAlignment="1">
      <alignment horizontal="right"/>
    </xf>
    <xf numFmtId="0" fontId="8" fillId="0" borderId="4" xfId="0" applyFont="1" applyBorder="1" applyAlignment="1">
      <alignment vertical="center" wrapText="1"/>
    </xf>
    <xf numFmtId="165" fontId="2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165" fontId="4" fillId="0" borderId="7" xfId="1" applyFont="1" applyFill="1" applyBorder="1" applyAlignment="1">
      <alignment horizontal="right"/>
    </xf>
    <xf numFmtId="4" fontId="3" fillId="0" borderId="8" xfId="0" applyNumberFormat="1" applyFont="1" applyFill="1" applyBorder="1"/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14" fontId="4" fillId="0" borderId="51" xfId="0" applyNumberFormat="1" applyFont="1" applyFill="1" applyBorder="1" applyAlignment="1">
      <alignment horizontal="center" vertical="center" wrapText="1"/>
    </xf>
    <xf numFmtId="165" fontId="2" fillId="0" borderId="52" xfId="1" applyFont="1" applyFill="1" applyBorder="1"/>
    <xf numFmtId="0" fontId="0" fillId="0" borderId="0" xfId="0" applyBorder="1"/>
    <xf numFmtId="0" fontId="18" fillId="0" borderId="0" xfId="0" applyFont="1" applyFill="1"/>
    <xf numFmtId="0" fontId="3" fillId="0" borderId="0" xfId="0" applyFont="1"/>
    <xf numFmtId="0" fontId="4" fillId="0" borderId="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165" fontId="2" fillId="3" borderId="52" xfId="1" applyFont="1" applyFill="1" applyBorder="1"/>
    <xf numFmtId="0" fontId="0" fillId="0" borderId="19" xfId="0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8" borderId="43" xfId="0" applyFont="1" applyFill="1" applyBorder="1" applyAlignment="1">
      <alignment horizontal="left" vertical="center" wrapText="1"/>
    </xf>
    <xf numFmtId="0" fontId="8" fillId="8" borderId="4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26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0</xdr:col>
      <xdr:colOff>1438275</xdr:colOff>
      <xdr:row>2</xdr:row>
      <xdr:rowOff>171164</xdr:rowOff>
    </xdr:to>
    <xdr:pic>
      <xdr:nvPicPr>
        <xdr:cNvPr id="4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942975" cy="66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5"/>
  <sheetViews>
    <sheetView tabSelected="1" topLeftCell="A141" zoomScaleNormal="100" workbookViewId="0">
      <selection activeCell="C204" sqref="C204"/>
    </sheetView>
  </sheetViews>
  <sheetFormatPr baseColWidth="10" defaultRowHeight="15" x14ac:dyDescent="0.25"/>
  <cols>
    <col min="1" max="1" width="33.42578125" customWidth="1"/>
    <col min="2" max="2" width="17.140625" customWidth="1"/>
    <col min="3" max="3" width="18.5703125" customWidth="1"/>
    <col min="4" max="4" width="17.5703125" bestFit="1" customWidth="1"/>
    <col min="5" max="5" width="15.42578125" customWidth="1"/>
    <col min="6" max="8" width="14.85546875" bestFit="1" customWidth="1"/>
    <col min="9" max="9" width="14.85546875" style="1" bestFit="1" customWidth="1"/>
    <col min="10" max="10" width="13.85546875" bestFit="1" customWidth="1"/>
    <col min="11" max="11" width="14.140625" style="1" bestFit="1" customWidth="1"/>
    <col min="12" max="12" width="12.85546875" bestFit="1" customWidth="1"/>
    <col min="13" max="13" width="14.140625" style="1" bestFit="1" customWidth="1"/>
  </cols>
  <sheetData>
    <row r="1" spans="1:8" ht="20.100000000000001" customHeight="1" x14ac:dyDescent="0.25">
      <c r="A1" s="283"/>
      <c r="B1" s="284" t="s">
        <v>109</v>
      </c>
      <c r="C1" s="285"/>
      <c r="D1" s="290" t="s">
        <v>108</v>
      </c>
      <c r="E1" s="290"/>
    </row>
    <row r="2" spans="1:8" ht="20.100000000000001" customHeight="1" x14ac:dyDescent="0.25">
      <c r="A2" s="283"/>
      <c r="B2" s="286"/>
      <c r="C2" s="287"/>
      <c r="D2" s="290" t="s">
        <v>110</v>
      </c>
      <c r="E2" s="290"/>
    </row>
    <row r="3" spans="1:8" ht="20.100000000000001" customHeight="1" thickBot="1" x14ac:dyDescent="0.3">
      <c r="A3" s="283"/>
      <c r="B3" s="288"/>
      <c r="C3" s="289"/>
      <c r="D3" s="290" t="s">
        <v>107</v>
      </c>
      <c r="E3" s="290"/>
    </row>
    <row r="4" spans="1:8" x14ac:dyDescent="0.25">
      <c r="A4" s="2"/>
      <c r="B4" s="3"/>
      <c r="C4" s="4"/>
      <c r="D4" s="5"/>
      <c r="E4" s="6"/>
    </row>
    <row r="5" spans="1:8" x14ac:dyDescent="0.25">
      <c r="A5" s="7" t="s">
        <v>0</v>
      </c>
      <c r="B5" s="8" t="s">
        <v>1</v>
      </c>
      <c r="C5" s="9"/>
      <c r="D5" s="10"/>
      <c r="E5" s="11"/>
    </row>
    <row r="6" spans="1:8" x14ac:dyDescent="0.25">
      <c r="A6" s="7" t="s">
        <v>2</v>
      </c>
      <c r="B6" s="12"/>
      <c r="C6" s="9"/>
      <c r="D6" s="10" t="s">
        <v>3</v>
      </c>
      <c r="E6" s="11"/>
    </row>
    <row r="7" spans="1:8" x14ac:dyDescent="0.25">
      <c r="A7" s="7" t="s">
        <v>4</v>
      </c>
      <c r="B7" s="12"/>
      <c r="C7" s="9"/>
      <c r="D7" s="10"/>
      <c r="E7" s="11"/>
    </row>
    <row r="8" spans="1:8" x14ac:dyDescent="0.25">
      <c r="A8" s="7" t="s">
        <v>5</v>
      </c>
      <c r="B8" s="12"/>
      <c r="C8" s="9"/>
      <c r="D8" s="13" t="s">
        <v>6</v>
      </c>
      <c r="E8" s="11"/>
    </row>
    <row r="9" spans="1:8" x14ac:dyDescent="0.25">
      <c r="A9" s="7" t="s">
        <v>7</v>
      </c>
      <c r="B9" s="12"/>
      <c r="C9" s="9"/>
      <c r="D9" s="13" t="s">
        <v>6</v>
      </c>
      <c r="E9" s="11"/>
    </row>
    <row r="10" spans="1:8" x14ac:dyDescent="0.25">
      <c r="A10" s="7" t="s">
        <v>8</v>
      </c>
      <c r="B10" s="12"/>
      <c r="C10" s="9"/>
      <c r="D10" s="13" t="s">
        <v>9</v>
      </c>
      <c r="E10" s="11"/>
    </row>
    <row r="11" spans="1:8" x14ac:dyDescent="0.25">
      <c r="A11" s="7" t="s">
        <v>10</v>
      </c>
      <c r="B11" s="12"/>
      <c r="C11" s="9"/>
      <c r="D11" s="14"/>
      <c r="E11" s="11"/>
    </row>
    <row r="12" spans="1:8" x14ac:dyDescent="0.25">
      <c r="A12" s="7" t="s">
        <v>11</v>
      </c>
      <c r="B12" s="12"/>
      <c r="C12" s="9"/>
      <c r="D12" s="15">
        <v>1110060206</v>
      </c>
      <c r="E12" s="11"/>
    </row>
    <row r="13" spans="1:8" ht="21" x14ac:dyDescent="0.25">
      <c r="A13" s="7" t="s">
        <v>12</v>
      </c>
      <c r="B13" s="12"/>
      <c r="C13" s="9"/>
      <c r="D13" s="10"/>
      <c r="E13" s="11"/>
    </row>
    <row r="14" spans="1:8" ht="15.75" thickBot="1" x14ac:dyDescent="0.3">
      <c r="A14" s="16"/>
      <c r="B14" s="17"/>
      <c r="C14" s="18"/>
      <c r="D14" s="19"/>
      <c r="E14" s="20"/>
    </row>
    <row r="15" spans="1:8" x14ac:dyDescent="0.25">
      <c r="A15" s="21"/>
      <c r="B15" s="22"/>
      <c r="C15" s="23"/>
      <c r="D15" s="24"/>
      <c r="E15" s="25"/>
    </row>
    <row r="16" spans="1:8" x14ac:dyDescent="0.25">
      <c r="A16" s="26" t="s">
        <v>13</v>
      </c>
      <c r="B16" s="27"/>
      <c r="C16" s="28"/>
      <c r="D16" s="29"/>
      <c r="E16" s="30"/>
      <c r="H16" s="1"/>
    </row>
    <row r="17" spans="1:8" x14ac:dyDescent="0.25">
      <c r="A17" s="31"/>
      <c r="B17" s="27"/>
      <c r="C17" s="32"/>
      <c r="D17" s="29"/>
      <c r="E17" s="33"/>
    </row>
    <row r="18" spans="1:8" x14ac:dyDescent="0.25">
      <c r="A18" s="325" t="s">
        <v>14</v>
      </c>
      <c r="B18" s="326"/>
      <c r="C18" s="326"/>
      <c r="D18" s="326"/>
      <c r="E18" s="33"/>
    </row>
    <row r="19" spans="1:8" ht="15.75" thickBot="1" x14ac:dyDescent="0.3">
      <c r="A19" s="317" t="s">
        <v>15</v>
      </c>
      <c r="B19" s="318"/>
      <c r="C19" s="318"/>
      <c r="D19" s="318"/>
      <c r="E19" s="33"/>
    </row>
    <row r="20" spans="1:8" ht="15.75" thickBot="1" x14ac:dyDescent="0.3">
      <c r="A20" s="327" t="s">
        <v>16</v>
      </c>
      <c r="B20" s="328"/>
      <c r="C20" s="34" t="s">
        <v>17</v>
      </c>
      <c r="D20" s="35" t="s">
        <v>18</v>
      </c>
      <c r="E20" s="36"/>
    </row>
    <row r="21" spans="1:8" ht="21" x14ac:dyDescent="0.25">
      <c r="A21" s="37" t="s">
        <v>19</v>
      </c>
      <c r="B21" s="38"/>
      <c r="C21" s="39"/>
      <c r="D21" s="40"/>
      <c r="E21" s="36"/>
    </row>
    <row r="22" spans="1:8" ht="21" x14ac:dyDescent="0.25">
      <c r="A22" s="41" t="s">
        <v>20</v>
      </c>
      <c r="B22" s="42"/>
      <c r="C22" s="43"/>
      <c r="D22" s="44"/>
      <c r="E22" s="45"/>
      <c r="F22" s="46" t="s">
        <v>21</v>
      </c>
    </row>
    <row r="23" spans="1:8" ht="15.75" thickBot="1" x14ac:dyDescent="0.3">
      <c r="A23" s="47" t="s">
        <v>22</v>
      </c>
      <c r="B23" s="48"/>
      <c r="C23" s="49"/>
      <c r="D23" s="50"/>
      <c r="E23" s="51">
        <f>SUM(D21:D23)</f>
        <v>0</v>
      </c>
    </row>
    <row r="24" spans="1:8" x14ac:dyDescent="0.25">
      <c r="A24" s="52"/>
      <c r="B24" s="53"/>
      <c r="C24" s="32"/>
      <c r="D24" s="54"/>
      <c r="E24" s="55"/>
    </row>
    <row r="25" spans="1:8" ht="15.75" thickBot="1" x14ac:dyDescent="0.3">
      <c r="A25" s="52"/>
      <c r="B25" s="56"/>
      <c r="C25" s="32"/>
      <c r="D25" s="54"/>
      <c r="E25" s="36"/>
    </row>
    <row r="26" spans="1:8" ht="15.75" thickBot="1" x14ac:dyDescent="0.3">
      <c r="A26" s="309" t="s">
        <v>23</v>
      </c>
      <c r="B26" s="310"/>
      <c r="C26" s="310"/>
      <c r="D26" s="313"/>
      <c r="E26" s="36"/>
    </row>
    <row r="27" spans="1:8" x14ac:dyDescent="0.25">
      <c r="A27" s="57" t="s">
        <v>25</v>
      </c>
      <c r="B27" s="58"/>
      <c r="C27" s="59" t="s">
        <v>26</v>
      </c>
      <c r="D27" s="60"/>
      <c r="E27" s="36"/>
    </row>
    <row r="28" spans="1:8" x14ac:dyDescent="0.25">
      <c r="A28" s="61" t="s">
        <v>27</v>
      </c>
      <c r="B28" s="62"/>
      <c r="C28" s="63" t="s">
        <v>26</v>
      </c>
      <c r="D28" s="64"/>
      <c r="E28" s="36"/>
      <c r="H28" s="1"/>
    </row>
    <row r="29" spans="1:8" x14ac:dyDescent="0.25">
      <c r="A29" s="61" t="s">
        <v>24</v>
      </c>
      <c r="B29" s="62"/>
      <c r="C29" s="63" t="s">
        <v>26</v>
      </c>
      <c r="D29" s="64"/>
      <c r="E29" s="55"/>
      <c r="H29" s="65"/>
    </row>
    <row r="30" spans="1:8" x14ac:dyDescent="0.25">
      <c r="A30" s="61" t="s">
        <v>28</v>
      </c>
      <c r="B30" s="62"/>
      <c r="C30" s="63" t="s">
        <v>26</v>
      </c>
      <c r="D30" s="64"/>
      <c r="H30" s="1"/>
    </row>
    <row r="31" spans="1:8" ht="15.75" thickBot="1" x14ac:dyDescent="0.3">
      <c r="A31" s="280" t="s">
        <v>106</v>
      </c>
      <c r="B31" s="281"/>
      <c r="C31" s="275"/>
      <c r="D31" s="282"/>
      <c r="E31" s="67">
        <f>SUM(D27:D31)</f>
        <v>0</v>
      </c>
      <c r="H31" s="1"/>
    </row>
    <row r="32" spans="1:8" x14ac:dyDescent="0.25">
      <c r="A32" s="52"/>
      <c r="B32" s="56"/>
      <c r="C32" s="32"/>
      <c r="D32" s="68"/>
      <c r="E32" s="55"/>
    </row>
    <row r="33" spans="1:13" ht="15.75" thickBot="1" x14ac:dyDescent="0.3">
      <c r="A33" s="69"/>
      <c r="B33" s="56"/>
      <c r="C33" s="32"/>
      <c r="D33" s="54"/>
      <c r="E33" s="55"/>
    </row>
    <row r="34" spans="1:13" x14ac:dyDescent="0.25">
      <c r="A34" s="306" t="s">
        <v>29</v>
      </c>
      <c r="B34" s="307"/>
      <c r="C34" s="307"/>
      <c r="D34" s="308"/>
      <c r="E34" s="36"/>
    </row>
    <row r="35" spans="1:13" x14ac:dyDescent="0.25">
      <c r="A35" s="70"/>
      <c r="B35" s="71" t="s">
        <v>30</v>
      </c>
      <c r="C35" s="72"/>
      <c r="D35" s="73"/>
      <c r="E35" s="45"/>
      <c r="F35" s="46" t="s">
        <v>31</v>
      </c>
    </row>
    <row r="36" spans="1:13" x14ac:dyDescent="0.25">
      <c r="A36" s="70"/>
      <c r="B36" s="71" t="s">
        <v>32</v>
      </c>
      <c r="C36" s="72"/>
      <c r="D36" s="73"/>
      <c r="E36" s="45"/>
      <c r="F36" s="46" t="s">
        <v>31</v>
      </c>
    </row>
    <row r="37" spans="1:13" x14ac:dyDescent="0.25">
      <c r="A37" s="74"/>
      <c r="B37" s="75" t="s">
        <v>33</v>
      </c>
      <c r="C37" s="76"/>
      <c r="D37" s="77"/>
      <c r="E37" s="45"/>
      <c r="F37" s="46" t="s">
        <v>34</v>
      </c>
    </row>
    <row r="38" spans="1:13" x14ac:dyDescent="0.25">
      <c r="A38" s="78"/>
      <c r="B38" s="79" t="s">
        <v>35</v>
      </c>
      <c r="C38" s="80"/>
      <c r="D38" s="81"/>
      <c r="E38" s="45"/>
      <c r="F38" s="46" t="s">
        <v>36</v>
      </c>
    </row>
    <row r="39" spans="1:13" ht="16.5" x14ac:dyDescent="0.25">
      <c r="A39" s="82"/>
      <c r="B39" s="83" t="s">
        <v>37</v>
      </c>
      <c r="C39" s="84"/>
      <c r="D39" s="85"/>
      <c r="E39" s="45"/>
      <c r="F39" s="46" t="s">
        <v>38</v>
      </c>
    </row>
    <row r="40" spans="1:13" ht="16.5" x14ac:dyDescent="0.25">
      <c r="A40" s="86"/>
      <c r="B40" s="87" t="s">
        <v>39</v>
      </c>
      <c r="C40" s="88"/>
      <c r="D40" s="89"/>
      <c r="E40" s="45"/>
      <c r="F40" s="46"/>
    </row>
    <row r="41" spans="1:13" s="93" customFormat="1" ht="16.5" x14ac:dyDescent="0.25">
      <c r="A41" s="82"/>
      <c r="B41" s="90" t="s">
        <v>40</v>
      </c>
      <c r="C41" s="84"/>
      <c r="D41" s="91"/>
      <c r="E41" s="92"/>
      <c r="F41" s="46"/>
      <c r="I41" s="94"/>
      <c r="K41" s="94"/>
      <c r="M41" s="94"/>
    </row>
    <row r="42" spans="1:13" s="93" customFormat="1" ht="16.5" x14ac:dyDescent="0.25">
      <c r="A42" s="82"/>
      <c r="B42" s="90" t="s">
        <v>41</v>
      </c>
      <c r="C42" s="84"/>
      <c r="D42" s="91"/>
      <c r="E42" s="92"/>
      <c r="F42" s="46"/>
      <c r="I42" s="94"/>
      <c r="K42" s="94"/>
      <c r="M42" s="94"/>
    </row>
    <row r="43" spans="1:13" x14ac:dyDescent="0.25">
      <c r="A43" s="95"/>
      <c r="B43" s="96"/>
      <c r="C43" s="96"/>
      <c r="D43" s="96"/>
      <c r="E43" s="36">
        <f>SUM(D35:D42)</f>
        <v>0</v>
      </c>
    </row>
    <row r="44" spans="1:13" ht="15.75" thickBot="1" x14ac:dyDescent="0.3">
      <c r="A44" s="69"/>
      <c r="B44" s="97"/>
      <c r="C44" s="98"/>
      <c r="D44" s="99"/>
      <c r="E44" s="36"/>
    </row>
    <row r="45" spans="1:13" x14ac:dyDescent="0.25">
      <c r="A45" s="322" t="s">
        <v>42</v>
      </c>
      <c r="B45" s="323"/>
      <c r="C45" s="323"/>
      <c r="D45" s="324"/>
      <c r="E45" s="36"/>
    </row>
    <row r="46" spans="1:13" x14ac:dyDescent="0.25">
      <c r="A46" s="74"/>
      <c r="B46" s="100" t="s">
        <v>43</v>
      </c>
      <c r="C46" s="76"/>
      <c r="D46" s="101"/>
      <c r="E46" s="102"/>
    </row>
    <row r="47" spans="1:13" x14ac:dyDescent="0.25">
      <c r="A47" s="74"/>
      <c r="B47" s="100" t="s">
        <v>44</v>
      </c>
      <c r="C47" s="76"/>
      <c r="D47" s="101"/>
      <c r="E47" s="102"/>
    </row>
    <row r="48" spans="1:13" x14ac:dyDescent="0.25">
      <c r="A48" s="74"/>
      <c r="B48" s="100" t="s">
        <v>45</v>
      </c>
      <c r="C48" s="76"/>
      <c r="D48" s="101"/>
      <c r="E48" s="102"/>
    </row>
    <row r="49" spans="1:5" x14ac:dyDescent="0.25">
      <c r="A49" s="74"/>
      <c r="B49" s="100" t="s">
        <v>46</v>
      </c>
      <c r="C49" s="76"/>
      <c r="D49" s="101"/>
      <c r="E49" s="102"/>
    </row>
    <row r="50" spans="1:5" x14ac:dyDescent="0.25">
      <c r="A50" s="74"/>
      <c r="B50" s="100" t="s">
        <v>47</v>
      </c>
      <c r="C50" s="76"/>
      <c r="D50" s="101"/>
      <c r="E50" s="102"/>
    </row>
    <row r="51" spans="1:5" x14ac:dyDescent="0.25">
      <c r="A51" s="74"/>
      <c r="B51" s="100" t="s">
        <v>48</v>
      </c>
      <c r="C51" s="76"/>
      <c r="D51" s="101"/>
      <c r="E51" s="102"/>
    </row>
    <row r="52" spans="1:5" x14ac:dyDescent="0.25">
      <c r="A52" s="74"/>
      <c r="B52" s="100" t="s">
        <v>49</v>
      </c>
      <c r="C52" s="76"/>
      <c r="D52" s="101"/>
      <c r="E52" s="102"/>
    </row>
    <row r="53" spans="1:5" x14ac:dyDescent="0.25">
      <c r="A53" s="74"/>
      <c r="B53" s="100" t="s">
        <v>50</v>
      </c>
      <c r="C53" s="76"/>
      <c r="D53" s="101"/>
      <c r="E53" s="102"/>
    </row>
    <row r="54" spans="1:5" x14ac:dyDescent="0.25">
      <c r="A54" s="74"/>
      <c r="B54" s="100" t="s">
        <v>51</v>
      </c>
      <c r="C54" s="76"/>
      <c r="D54" s="101"/>
      <c r="E54" s="102"/>
    </row>
    <row r="55" spans="1:5" x14ac:dyDescent="0.25">
      <c r="A55" s="74"/>
      <c r="B55" s="100" t="s">
        <v>52</v>
      </c>
      <c r="C55" s="76"/>
      <c r="D55" s="101"/>
      <c r="E55" s="102"/>
    </row>
    <row r="56" spans="1:5" x14ac:dyDescent="0.25">
      <c r="A56" s="74"/>
      <c r="B56" s="100" t="s">
        <v>53</v>
      </c>
      <c r="C56" s="76"/>
      <c r="D56" s="101"/>
      <c r="E56" s="102"/>
    </row>
    <row r="57" spans="1:5" x14ac:dyDescent="0.25">
      <c r="A57" s="74"/>
      <c r="B57" s="100" t="s">
        <v>54</v>
      </c>
      <c r="C57" s="76"/>
      <c r="D57" s="101"/>
      <c r="E57" s="102"/>
    </row>
    <row r="58" spans="1:5" x14ac:dyDescent="0.25">
      <c r="A58" s="74"/>
      <c r="B58" s="100" t="s">
        <v>55</v>
      </c>
      <c r="C58" s="76"/>
      <c r="D58" s="101"/>
      <c r="E58" s="102"/>
    </row>
    <row r="59" spans="1:5" x14ac:dyDescent="0.25">
      <c r="A59" s="74"/>
      <c r="B59" s="100" t="s">
        <v>56</v>
      </c>
      <c r="C59" s="76"/>
      <c r="D59" s="101"/>
      <c r="E59" s="102"/>
    </row>
    <row r="60" spans="1:5" x14ac:dyDescent="0.25">
      <c r="A60" s="74"/>
      <c r="B60" s="100" t="s">
        <v>57</v>
      </c>
      <c r="C60" s="76"/>
      <c r="D60" s="101"/>
      <c r="E60" s="102"/>
    </row>
    <row r="61" spans="1:5" x14ac:dyDescent="0.25">
      <c r="A61" s="74"/>
      <c r="B61" s="100" t="s">
        <v>58</v>
      </c>
      <c r="C61" s="76"/>
      <c r="D61" s="101"/>
      <c r="E61" s="102"/>
    </row>
    <row r="62" spans="1:5" x14ac:dyDescent="0.25">
      <c r="A62" s="74"/>
      <c r="B62" s="100" t="s">
        <v>59</v>
      </c>
      <c r="C62" s="76"/>
      <c r="D62" s="101"/>
      <c r="E62" s="102"/>
    </row>
    <row r="63" spans="1:5" x14ac:dyDescent="0.25">
      <c r="A63" s="74"/>
      <c r="B63" s="100" t="s">
        <v>60</v>
      </c>
      <c r="C63" s="76"/>
      <c r="D63" s="101"/>
      <c r="E63" s="102"/>
    </row>
    <row r="64" spans="1:5" x14ac:dyDescent="0.25">
      <c r="A64" s="74"/>
      <c r="B64" s="100" t="s">
        <v>61</v>
      </c>
      <c r="C64" s="76"/>
      <c r="D64" s="101"/>
      <c r="E64" s="102"/>
    </row>
    <row r="65" spans="1:13" x14ac:dyDescent="0.25">
      <c r="A65" s="74"/>
      <c r="B65" s="100" t="s">
        <v>62</v>
      </c>
      <c r="C65" s="76"/>
      <c r="D65" s="101"/>
      <c r="E65" s="102"/>
    </row>
    <row r="66" spans="1:13" x14ac:dyDescent="0.25">
      <c r="A66" s="74"/>
      <c r="B66" s="100" t="s">
        <v>63</v>
      </c>
      <c r="C66" s="76"/>
      <c r="D66" s="101"/>
      <c r="E66" s="102"/>
    </row>
    <row r="67" spans="1:13" x14ac:dyDescent="0.25">
      <c r="A67" s="74"/>
      <c r="B67" s="100" t="s">
        <v>64</v>
      </c>
      <c r="C67" s="76"/>
      <c r="D67" s="101"/>
      <c r="E67" s="102"/>
    </row>
    <row r="68" spans="1:13" x14ac:dyDescent="0.25">
      <c r="A68" s="74"/>
      <c r="B68" s="100" t="s">
        <v>65</v>
      </c>
      <c r="C68" s="76"/>
      <c r="D68" s="101"/>
      <c r="E68" s="102"/>
    </row>
    <row r="69" spans="1:13" x14ac:dyDescent="0.25">
      <c r="A69" s="74"/>
      <c r="B69" s="100" t="s">
        <v>66</v>
      </c>
      <c r="C69" s="76"/>
      <c r="D69" s="101"/>
      <c r="E69" s="102"/>
    </row>
    <row r="70" spans="1:13" x14ac:dyDescent="0.25">
      <c r="A70" s="74"/>
      <c r="B70" s="100" t="s">
        <v>67</v>
      </c>
      <c r="C70" s="76"/>
      <c r="D70" s="101"/>
      <c r="E70" s="102"/>
    </row>
    <row r="71" spans="1:13" x14ac:dyDescent="0.25">
      <c r="A71" s="74"/>
      <c r="B71" s="100" t="s">
        <v>68</v>
      </c>
      <c r="C71" s="76"/>
      <c r="D71" s="101"/>
      <c r="E71" s="102"/>
    </row>
    <row r="72" spans="1:13" ht="15.75" thickBot="1" x14ac:dyDescent="0.3">
      <c r="A72" s="116"/>
      <c r="B72" s="117" t="s">
        <v>70</v>
      </c>
      <c r="C72" s="118"/>
      <c r="D72" s="119"/>
      <c r="E72" s="67">
        <f>SUM(D46:D71)</f>
        <v>0</v>
      </c>
      <c r="I72"/>
      <c r="K72"/>
      <c r="M72"/>
    </row>
    <row r="73" spans="1:13" ht="16.5" thickTop="1" thickBot="1" x14ac:dyDescent="0.3">
      <c r="A73" s="69"/>
      <c r="B73" s="97" t="s">
        <v>70</v>
      </c>
      <c r="C73" s="120"/>
      <c r="D73" s="99"/>
      <c r="E73" s="121"/>
      <c r="I73"/>
      <c r="K73"/>
      <c r="M73"/>
    </row>
    <row r="74" spans="1:13" x14ac:dyDescent="0.25">
      <c r="A74" s="300" t="s">
        <v>71</v>
      </c>
      <c r="B74" s="301"/>
      <c r="C74" s="301"/>
      <c r="D74" s="311"/>
      <c r="E74" s="121"/>
      <c r="I74"/>
      <c r="K74"/>
      <c r="M74"/>
    </row>
    <row r="75" spans="1:13" ht="15.75" thickBot="1" x14ac:dyDescent="0.3">
      <c r="A75" s="70"/>
      <c r="B75" s="71"/>
      <c r="C75" s="84"/>
      <c r="D75" s="122"/>
      <c r="E75" s="67">
        <f>SUM(D75:D75)</f>
        <v>0</v>
      </c>
      <c r="I75"/>
      <c r="K75"/>
      <c r="M75"/>
    </row>
    <row r="76" spans="1:13" ht="16.5" thickTop="1" thickBot="1" x14ac:dyDescent="0.3">
      <c r="A76" s="123"/>
      <c r="B76" s="124"/>
      <c r="C76" s="125"/>
      <c r="D76" s="126"/>
      <c r="E76" s="36"/>
      <c r="I76"/>
      <c r="K76"/>
      <c r="M76"/>
    </row>
    <row r="77" spans="1:13" ht="20.25" customHeight="1" thickBot="1" x14ac:dyDescent="0.3">
      <c r="A77" s="309" t="s">
        <v>105</v>
      </c>
      <c r="B77" s="310"/>
      <c r="C77" s="310"/>
      <c r="D77" s="208"/>
      <c r="E77" s="36"/>
      <c r="I77"/>
      <c r="K77"/>
      <c r="M77"/>
    </row>
    <row r="78" spans="1:13" x14ac:dyDescent="0.25">
      <c r="A78" s="74"/>
      <c r="B78" s="163"/>
      <c r="C78" s="63"/>
      <c r="D78" s="109"/>
      <c r="F78" s="279"/>
      <c r="I78"/>
      <c r="K78"/>
      <c r="M78"/>
    </row>
    <row r="79" spans="1:13" ht="15.75" thickBot="1" x14ac:dyDescent="0.3">
      <c r="A79" s="74"/>
      <c r="B79" s="163"/>
      <c r="C79" s="63"/>
      <c r="D79" s="187"/>
      <c r="E79" s="67">
        <f>SUM(D78:D79)</f>
        <v>0</v>
      </c>
      <c r="F79" s="279"/>
      <c r="I79"/>
      <c r="K79"/>
      <c r="M79"/>
    </row>
    <row r="80" spans="1:13" ht="16.5" thickTop="1" thickBot="1" x14ac:dyDescent="0.3">
      <c r="A80" s="123"/>
      <c r="B80" s="124"/>
      <c r="C80" s="125"/>
      <c r="D80" s="126"/>
      <c r="E80" s="36"/>
      <c r="I80"/>
      <c r="K80"/>
      <c r="M80"/>
    </row>
    <row r="81" spans="1:13" x14ac:dyDescent="0.25">
      <c r="A81" s="296" t="s">
        <v>72</v>
      </c>
      <c r="B81" s="297"/>
      <c r="C81" s="297"/>
      <c r="D81" s="312"/>
      <c r="E81" s="127"/>
      <c r="I81"/>
      <c r="K81"/>
      <c r="M81"/>
    </row>
    <row r="82" spans="1:13" x14ac:dyDescent="0.25">
      <c r="A82" s="70"/>
      <c r="B82" s="71"/>
      <c r="C82" s="84"/>
      <c r="D82" s="73"/>
      <c r="E82" s="45"/>
      <c r="F82" s="128" t="s">
        <v>73</v>
      </c>
      <c r="I82"/>
      <c r="K82"/>
      <c r="M82"/>
    </row>
    <row r="83" spans="1:13" x14ac:dyDescent="0.25">
      <c r="A83" s="70"/>
      <c r="B83" s="71"/>
      <c r="C83" s="84"/>
      <c r="D83" s="73"/>
      <c r="E83" s="45"/>
      <c r="F83" s="129" t="s">
        <v>73</v>
      </c>
      <c r="I83"/>
      <c r="K83"/>
      <c r="M83"/>
    </row>
    <row r="84" spans="1:13" x14ac:dyDescent="0.25">
      <c r="A84" s="70"/>
      <c r="B84" s="71"/>
      <c r="C84" s="84"/>
      <c r="D84" s="130"/>
      <c r="E84" s="45"/>
      <c r="F84" s="131"/>
      <c r="I84"/>
      <c r="K84"/>
      <c r="M84"/>
    </row>
    <row r="85" spans="1:13" x14ac:dyDescent="0.25">
      <c r="A85" s="70"/>
      <c r="B85" s="71"/>
      <c r="C85" s="84"/>
      <c r="D85" s="130"/>
      <c r="E85" s="45"/>
      <c r="F85" s="132"/>
      <c r="I85"/>
      <c r="K85"/>
      <c r="M85"/>
    </row>
    <row r="86" spans="1:13" x14ac:dyDescent="0.25">
      <c r="A86" s="103"/>
      <c r="B86" s="104"/>
      <c r="C86" s="105"/>
      <c r="D86" s="106"/>
      <c r="E86" s="45"/>
      <c r="F86" s="46"/>
      <c r="I86"/>
      <c r="K86"/>
      <c r="M86"/>
    </row>
    <row r="87" spans="1:13" x14ac:dyDescent="0.25">
      <c r="A87" s="82"/>
      <c r="B87" s="110"/>
      <c r="C87" s="84"/>
      <c r="D87" s="77"/>
      <c r="E87" s="36"/>
      <c r="F87" s="46"/>
      <c r="I87"/>
      <c r="K87"/>
      <c r="M87"/>
    </row>
    <row r="88" spans="1:13" ht="15.75" thickBot="1" x14ac:dyDescent="0.3">
      <c r="A88" s="133"/>
      <c r="B88" s="134"/>
      <c r="C88" s="134"/>
      <c r="D88" s="134"/>
      <c r="E88" s="67">
        <f>SUM(D82:D87)</f>
        <v>0</v>
      </c>
      <c r="I88"/>
      <c r="K88"/>
      <c r="M88"/>
    </row>
    <row r="89" spans="1:13" ht="16.5" thickTop="1" thickBot="1" x14ac:dyDescent="0.3">
      <c r="A89" s="133"/>
      <c r="B89" s="134"/>
      <c r="C89" s="134"/>
      <c r="D89" s="134"/>
      <c r="E89" s="36"/>
      <c r="I89"/>
      <c r="K89"/>
      <c r="M89"/>
    </row>
    <row r="90" spans="1:13" ht="15.75" thickBot="1" x14ac:dyDescent="0.3">
      <c r="A90" s="309" t="s">
        <v>74</v>
      </c>
      <c r="B90" s="310"/>
      <c r="C90" s="310"/>
      <c r="D90" s="313"/>
      <c r="E90" s="36"/>
    </row>
    <row r="91" spans="1:13" x14ac:dyDescent="0.25">
      <c r="A91" s="135"/>
      <c r="B91" s="136"/>
      <c r="C91" s="137"/>
      <c r="D91" s="138"/>
      <c r="E91" s="45"/>
      <c r="F91" s="46" t="s">
        <v>75</v>
      </c>
    </row>
    <row r="92" spans="1:13" x14ac:dyDescent="0.25">
      <c r="A92" s="135"/>
      <c r="B92" s="139"/>
      <c r="C92" s="137"/>
      <c r="D92" s="138"/>
      <c r="E92" s="45"/>
      <c r="F92" s="46" t="s">
        <v>75</v>
      </c>
    </row>
    <row r="93" spans="1:13" s="143" customFormat="1" ht="11.25" x14ac:dyDescent="0.2">
      <c r="A93" s="140"/>
      <c r="B93" s="141"/>
      <c r="C93" s="63"/>
      <c r="D93" s="142"/>
      <c r="E93" s="36"/>
      <c r="I93" s="144"/>
      <c r="J93" s="145"/>
      <c r="K93" s="144"/>
      <c r="M93" s="144"/>
    </row>
    <row r="94" spans="1:13" s="143" customFormat="1" ht="12" thickBot="1" x14ac:dyDescent="0.25">
      <c r="A94" s="140"/>
      <c r="B94" s="141"/>
      <c r="C94" s="63"/>
      <c r="D94" s="142"/>
      <c r="E94" s="67">
        <f>SUM(D91:D94)</f>
        <v>0</v>
      </c>
      <c r="I94" s="144"/>
      <c r="J94" s="145"/>
      <c r="K94" s="144"/>
      <c r="M94" s="144"/>
    </row>
    <row r="95" spans="1:13" ht="15.75" thickTop="1" x14ac:dyDescent="0.25">
      <c r="A95" s="52"/>
      <c r="B95" s="146"/>
      <c r="C95" s="32"/>
      <c r="D95" s="147"/>
      <c r="E95" s="36"/>
    </row>
    <row r="96" spans="1:13" x14ac:dyDescent="0.25">
      <c r="A96" s="314" t="s">
        <v>76</v>
      </c>
      <c r="B96" s="315"/>
      <c r="C96" s="315"/>
      <c r="D96" s="316"/>
      <c r="E96" s="36"/>
    </row>
    <row r="97" spans="1:13" ht="15.75" thickBot="1" x14ac:dyDescent="0.3">
      <c r="A97" s="317" t="s">
        <v>77</v>
      </c>
      <c r="B97" s="318"/>
      <c r="C97" s="318"/>
      <c r="D97" s="319"/>
      <c r="E97" s="36"/>
    </row>
    <row r="98" spans="1:13" ht="21.75" thickBot="1" x14ac:dyDescent="0.3">
      <c r="A98" s="148" t="s">
        <v>78</v>
      </c>
      <c r="B98" s="34"/>
      <c r="C98" s="34" t="s">
        <v>17</v>
      </c>
      <c r="D98" s="149" t="s">
        <v>79</v>
      </c>
      <c r="E98" s="36"/>
    </row>
    <row r="99" spans="1:13" x14ac:dyDescent="0.25">
      <c r="A99" s="150"/>
      <c r="B99" s="151"/>
      <c r="C99" s="59"/>
      <c r="D99" s="152"/>
      <c r="E99" s="45"/>
      <c r="F99" s="46" t="s">
        <v>80</v>
      </c>
    </row>
    <row r="100" spans="1:13" x14ac:dyDescent="0.25">
      <c r="A100" s="112"/>
      <c r="B100" s="113"/>
      <c r="C100" s="114"/>
      <c r="D100" s="115"/>
      <c r="E100" s="45"/>
      <c r="F100" s="46" t="s">
        <v>80</v>
      </c>
    </row>
    <row r="101" spans="1:13" x14ac:dyDescent="0.25">
      <c r="A101" s="103"/>
      <c r="B101" s="153"/>
      <c r="C101" s="63"/>
      <c r="D101" s="115"/>
      <c r="E101" s="36"/>
    </row>
    <row r="102" spans="1:13" x14ac:dyDescent="0.25">
      <c r="A102" s="103"/>
      <c r="B102" s="153"/>
      <c r="C102" s="63"/>
      <c r="D102" s="115"/>
      <c r="E102" s="36"/>
    </row>
    <row r="103" spans="1:13" x14ac:dyDescent="0.25">
      <c r="A103" s="103"/>
      <c r="B103" s="153"/>
      <c r="C103" s="63"/>
      <c r="D103" s="115"/>
      <c r="E103" s="154"/>
      <c r="I103"/>
      <c r="K103"/>
      <c r="M103"/>
    </row>
    <row r="104" spans="1:13" x14ac:dyDescent="0.25">
      <c r="A104" s="103"/>
      <c r="B104" s="153"/>
      <c r="C104" s="63"/>
      <c r="D104" s="115"/>
      <c r="E104" s="36"/>
      <c r="I104"/>
      <c r="K104"/>
      <c r="M104"/>
    </row>
    <row r="105" spans="1:13" x14ac:dyDescent="0.25">
      <c r="A105" s="103"/>
      <c r="B105" s="153"/>
      <c r="C105" s="63"/>
      <c r="D105" s="115"/>
      <c r="E105" s="36"/>
      <c r="I105"/>
      <c r="K105"/>
      <c r="M105"/>
    </row>
    <row r="106" spans="1:13" x14ac:dyDescent="0.25">
      <c r="A106" s="320"/>
      <c r="B106" s="321"/>
      <c r="C106" s="63"/>
      <c r="D106" s="155"/>
      <c r="E106" s="45"/>
      <c r="I106"/>
      <c r="K106"/>
      <c r="M106"/>
    </row>
    <row r="107" spans="1:13" ht="15.75" thickBot="1" x14ac:dyDescent="0.3">
      <c r="A107" s="156"/>
      <c r="B107" s="157"/>
      <c r="C107" s="63"/>
      <c r="D107" s="158"/>
      <c r="E107" s="67">
        <f>(SUM(D99:D107))</f>
        <v>0</v>
      </c>
      <c r="I107"/>
      <c r="K107"/>
      <c r="M107"/>
    </row>
    <row r="108" spans="1:13" ht="16.5" thickTop="1" thickBot="1" x14ac:dyDescent="0.3">
      <c r="A108" s="159"/>
      <c r="B108" s="160"/>
      <c r="C108" s="161"/>
      <c r="D108" s="54"/>
      <c r="E108" s="36"/>
      <c r="I108"/>
      <c r="K108"/>
      <c r="M108"/>
    </row>
    <row r="109" spans="1:13" ht="15.75" thickBot="1" x14ac:dyDescent="0.3">
      <c r="A109" s="309" t="s">
        <v>81</v>
      </c>
      <c r="B109" s="310"/>
      <c r="C109" s="310"/>
      <c r="D109" s="313"/>
      <c r="E109" s="36"/>
      <c r="I109"/>
      <c r="K109"/>
      <c r="M109"/>
    </row>
    <row r="110" spans="1:13" x14ac:dyDescent="0.25">
      <c r="A110" s="112"/>
      <c r="B110" s="113"/>
      <c r="C110" s="43"/>
      <c r="D110" s="162"/>
      <c r="E110" s="55"/>
      <c r="I110"/>
      <c r="K110"/>
      <c r="M110"/>
    </row>
    <row r="111" spans="1:13" x14ac:dyDescent="0.25">
      <c r="A111" s="112"/>
      <c r="B111" s="113"/>
      <c r="C111" s="43"/>
      <c r="D111" s="162"/>
      <c r="E111" s="55"/>
      <c r="I111"/>
      <c r="K111"/>
      <c r="M111"/>
    </row>
    <row r="112" spans="1:13" x14ac:dyDescent="0.25">
      <c r="A112" s="112"/>
      <c r="B112" s="113"/>
      <c r="C112" s="43"/>
      <c r="D112" s="162"/>
      <c r="E112" s="55"/>
      <c r="I112"/>
      <c r="K112"/>
      <c r="M112"/>
    </row>
    <row r="113" spans="1:13" x14ac:dyDescent="0.25">
      <c r="A113" s="103"/>
      <c r="B113" s="153"/>
      <c r="C113" s="63"/>
      <c r="D113" s="115"/>
      <c r="E113" s="55"/>
      <c r="I113"/>
      <c r="K113"/>
      <c r="M113"/>
    </row>
    <row r="114" spans="1:13" x14ac:dyDescent="0.25">
      <c r="A114" s="108"/>
      <c r="B114" s="163"/>
      <c r="C114" s="43"/>
      <c r="D114" s="115"/>
      <c r="E114" s="36"/>
      <c r="I114"/>
      <c r="K114"/>
      <c r="M114"/>
    </row>
    <row r="115" spans="1:13" ht="15.75" thickBot="1" x14ac:dyDescent="0.3">
      <c r="A115" s="164"/>
      <c r="B115" s="165"/>
      <c r="C115" s="49"/>
      <c r="D115" s="166"/>
      <c r="E115" s="67">
        <f>SUM(D110:D114)</f>
        <v>0</v>
      </c>
      <c r="H115" s="167"/>
      <c r="K115"/>
      <c r="M115"/>
    </row>
    <row r="116" spans="1:13" ht="15.75" thickBot="1" x14ac:dyDescent="0.3">
      <c r="A116" s="168"/>
      <c r="B116" s="169"/>
      <c r="C116" s="170"/>
      <c r="D116" s="171"/>
      <c r="E116" s="36"/>
      <c r="G116" s="167"/>
      <c r="H116" s="1"/>
      <c r="I116"/>
      <c r="K116"/>
      <c r="M116"/>
    </row>
    <row r="117" spans="1:13" ht="15.75" thickBot="1" x14ac:dyDescent="0.3">
      <c r="A117" s="309" t="s">
        <v>81</v>
      </c>
      <c r="B117" s="310"/>
      <c r="C117" s="310"/>
      <c r="D117" s="313"/>
      <c r="E117" s="36"/>
      <c r="H117" s="167"/>
      <c r="K117"/>
      <c r="M117"/>
    </row>
    <row r="118" spans="1:13" x14ac:dyDescent="0.25">
      <c r="A118" s="172"/>
      <c r="B118" s="151"/>
      <c r="C118" s="173"/>
      <c r="D118" s="174"/>
      <c r="E118" s="36"/>
      <c r="K118"/>
      <c r="M118"/>
    </row>
    <row r="119" spans="1:13" x14ac:dyDescent="0.25">
      <c r="A119" s="108"/>
      <c r="B119" s="113"/>
      <c r="C119" s="43"/>
      <c r="D119" s="162"/>
      <c r="E119" s="36"/>
      <c r="K119"/>
      <c r="M119"/>
    </row>
    <row r="120" spans="1:13" x14ac:dyDescent="0.25">
      <c r="A120" s="108"/>
      <c r="B120" s="113"/>
      <c r="C120" s="43"/>
      <c r="D120" s="162"/>
      <c r="E120" s="55"/>
      <c r="K120"/>
      <c r="M120"/>
    </row>
    <row r="121" spans="1:13" x14ac:dyDescent="0.25">
      <c r="A121" s="108"/>
      <c r="B121" s="113"/>
      <c r="C121" s="43"/>
      <c r="D121" s="162"/>
      <c r="E121" s="55"/>
      <c r="K121"/>
      <c r="M121"/>
    </row>
    <row r="122" spans="1:13" ht="15.75" thickBot="1" x14ac:dyDescent="0.3">
      <c r="A122" s="175"/>
      <c r="B122" s="176"/>
      <c r="C122" s="49"/>
      <c r="D122" s="177"/>
      <c r="E122" s="67">
        <f>SUM(D118:D122)</f>
        <v>0</v>
      </c>
      <c r="K122"/>
      <c r="M122"/>
    </row>
    <row r="123" spans="1:13" ht="15.75" thickBot="1" x14ac:dyDescent="0.3">
      <c r="A123" s="116"/>
      <c r="B123" s="160"/>
      <c r="C123" s="170"/>
      <c r="D123" s="178"/>
      <c r="E123" s="36"/>
      <c r="K123"/>
      <c r="M123"/>
    </row>
    <row r="124" spans="1:13" x14ac:dyDescent="0.25">
      <c r="A124" s="300" t="s">
        <v>82</v>
      </c>
      <c r="B124" s="301"/>
      <c r="C124" s="301"/>
      <c r="D124" s="311"/>
      <c r="E124" s="55"/>
      <c r="K124"/>
      <c r="M124"/>
    </row>
    <row r="125" spans="1:13" x14ac:dyDescent="0.25">
      <c r="A125" s="112"/>
      <c r="B125" s="179"/>
      <c r="C125" s="63"/>
      <c r="D125" s="109"/>
      <c r="E125" s="55"/>
      <c r="K125"/>
      <c r="M125"/>
    </row>
    <row r="126" spans="1:13" x14ac:dyDescent="0.25">
      <c r="A126" s="112"/>
      <c r="B126" s="180"/>
      <c r="C126" s="63"/>
      <c r="D126" s="109"/>
      <c r="E126" s="55"/>
      <c r="I126"/>
      <c r="K126"/>
      <c r="M126"/>
    </row>
    <row r="127" spans="1:13" x14ac:dyDescent="0.25">
      <c r="A127" s="181"/>
      <c r="B127" s="182"/>
      <c r="C127" s="43"/>
      <c r="D127" s="183"/>
      <c r="E127" s="45"/>
      <c r="F127" s="184" t="s">
        <v>83</v>
      </c>
      <c r="I127"/>
      <c r="K127"/>
      <c r="M127"/>
    </row>
    <row r="128" spans="1:13" x14ac:dyDescent="0.25">
      <c r="A128" s="181"/>
      <c r="B128" s="182"/>
      <c r="C128" s="43"/>
      <c r="D128" s="183"/>
      <c r="E128" s="45"/>
      <c r="F128" s="184" t="s">
        <v>83</v>
      </c>
      <c r="I128"/>
      <c r="K128"/>
      <c r="M128"/>
    </row>
    <row r="129" spans="1:13" x14ac:dyDescent="0.25">
      <c r="A129" s="181"/>
      <c r="B129" s="182"/>
      <c r="C129" s="43"/>
      <c r="D129" s="183"/>
      <c r="E129" s="45"/>
      <c r="F129" s="184" t="s">
        <v>83</v>
      </c>
      <c r="I129"/>
      <c r="K129"/>
      <c r="M129"/>
    </row>
    <row r="130" spans="1:13" x14ac:dyDescent="0.25">
      <c r="A130" s="181"/>
      <c r="B130" s="182"/>
      <c r="C130" s="43"/>
      <c r="D130" s="185"/>
      <c r="E130" s="45"/>
      <c r="I130"/>
      <c r="K130"/>
      <c r="M130"/>
    </row>
    <row r="131" spans="1:13" ht="26.25" customHeight="1" x14ac:dyDescent="0.25">
      <c r="A131" s="103"/>
      <c r="B131" s="186"/>
      <c r="C131" s="63"/>
      <c r="D131" s="187"/>
      <c r="E131" s="45"/>
      <c r="I131"/>
      <c r="K131"/>
      <c r="M131"/>
    </row>
    <row r="132" spans="1:13" x14ac:dyDescent="0.25">
      <c r="A132" s="103"/>
      <c r="B132" s="186"/>
      <c r="C132" s="63"/>
      <c r="D132" s="187"/>
      <c r="E132" s="36"/>
      <c r="I132"/>
      <c r="K132"/>
      <c r="M132"/>
    </row>
    <row r="133" spans="1:13" x14ac:dyDescent="0.25">
      <c r="A133" s="103"/>
      <c r="B133" s="186"/>
      <c r="C133" s="63"/>
      <c r="D133" s="188"/>
      <c r="E133" s="36"/>
      <c r="I133"/>
      <c r="K133"/>
      <c r="M133"/>
    </row>
    <row r="134" spans="1:13" x14ac:dyDescent="0.25">
      <c r="A134" s="103"/>
      <c r="B134" s="186"/>
      <c r="C134" s="63"/>
      <c r="D134" s="187"/>
      <c r="E134" s="36"/>
      <c r="I134"/>
      <c r="K134"/>
      <c r="M134"/>
    </row>
    <row r="135" spans="1:13" ht="15.75" thickBot="1" x14ac:dyDescent="0.3">
      <c r="A135" s="159"/>
      <c r="B135" s="189"/>
      <c r="C135" s="190"/>
      <c r="D135" s="191"/>
      <c r="E135" s="67">
        <f>(SUM(D125:D134))</f>
        <v>0</v>
      </c>
      <c r="I135"/>
      <c r="K135"/>
      <c r="M135"/>
    </row>
    <row r="136" spans="1:13" ht="15.75" thickTop="1" x14ac:dyDescent="0.25">
      <c r="A136" s="300" t="s">
        <v>84</v>
      </c>
      <c r="B136" s="301"/>
      <c r="C136" s="301"/>
      <c r="D136" s="311"/>
      <c r="E136" s="55"/>
      <c r="I136"/>
      <c r="K136"/>
      <c r="M136"/>
    </row>
    <row r="137" spans="1:13" x14ac:dyDescent="0.25">
      <c r="A137" s="74"/>
      <c r="B137" s="192"/>
      <c r="C137" s="193"/>
      <c r="D137" s="194"/>
      <c r="E137" s="55"/>
      <c r="I137"/>
      <c r="K137"/>
      <c r="M137"/>
    </row>
    <row r="138" spans="1:13" x14ac:dyDescent="0.25">
      <c r="A138" s="111"/>
      <c r="B138" s="195"/>
      <c r="C138" s="196"/>
      <c r="D138" s="197"/>
      <c r="E138" s="45"/>
      <c r="I138"/>
      <c r="K138"/>
      <c r="M138"/>
    </row>
    <row r="139" spans="1:13" ht="15.75" thickBot="1" x14ac:dyDescent="0.3">
      <c r="A139" s="198"/>
      <c r="B139" s="199"/>
      <c r="C139" s="200"/>
      <c r="D139" s="201"/>
      <c r="E139" s="202">
        <f>SUM(D137:D139)</f>
        <v>0</v>
      </c>
      <c r="I139"/>
      <c r="K139"/>
      <c r="M139"/>
    </row>
    <row r="140" spans="1:13" x14ac:dyDescent="0.25">
      <c r="A140" s="159"/>
      <c r="B140" s="189"/>
      <c r="C140" s="190"/>
      <c r="D140" s="191"/>
      <c r="E140" s="55"/>
      <c r="I140"/>
      <c r="K140"/>
      <c r="M140"/>
    </row>
    <row r="141" spans="1:13" ht="15.75" thickBot="1" x14ac:dyDescent="0.3">
      <c r="A141" s="159"/>
      <c r="B141" s="189"/>
      <c r="C141" s="120"/>
      <c r="D141" s="68"/>
      <c r="E141" s="55"/>
    </row>
    <row r="142" spans="1:13" ht="15.75" thickBot="1" x14ac:dyDescent="0.3">
      <c r="A142" s="309" t="s">
        <v>85</v>
      </c>
      <c r="B142" s="310"/>
      <c r="C142" s="310"/>
      <c r="D142" s="203"/>
      <c r="E142" s="55"/>
    </row>
    <row r="143" spans="1:13" ht="15.75" thickBot="1" x14ac:dyDescent="0.3">
      <c r="A143" s="204"/>
      <c r="B143" s="205"/>
      <c r="C143" s="206"/>
      <c r="D143" s="207"/>
      <c r="E143" s="67">
        <f>(SUM(D143:D143))</f>
        <v>0</v>
      </c>
    </row>
    <row r="144" spans="1:13" ht="15.75" thickTop="1" x14ac:dyDescent="0.25">
      <c r="A144" s="95"/>
      <c r="B144" s="96"/>
      <c r="C144" s="96"/>
      <c r="D144" s="96"/>
      <c r="E144" s="36"/>
    </row>
    <row r="145" spans="1:13" ht="15.75" thickBot="1" x14ac:dyDescent="0.3">
      <c r="A145" s="168"/>
      <c r="B145" s="169"/>
      <c r="C145" s="190"/>
      <c r="D145" s="134"/>
      <c r="E145" s="55"/>
    </row>
    <row r="146" spans="1:13" ht="15.75" thickBot="1" x14ac:dyDescent="0.3">
      <c r="A146" s="309" t="s">
        <v>86</v>
      </c>
      <c r="B146" s="310"/>
      <c r="C146" s="310"/>
      <c r="D146" s="208"/>
      <c r="E146" s="36"/>
    </row>
    <row r="147" spans="1:13" s="143" customFormat="1" ht="11.25" x14ac:dyDescent="0.2">
      <c r="A147" s="74"/>
      <c r="B147" s="163"/>
      <c r="C147" s="63"/>
      <c r="D147" s="109"/>
      <c r="E147" s="36"/>
      <c r="F147" s="278"/>
      <c r="G147" s="209"/>
      <c r="H147" s="209"/>
      <c r="I147" s="144"/>
      <c r="J147" s="210"/>
      <c r="K147" s="144"/>
      <c r="M147" s="144"/>
    </row>
    <row r="148" spans="1:13" s="143" customFormat="1" ht="11.25" x14ac:dyDescent="0.2">
      <c r="A148" s="108"/>
      <c r="B148" s="163"/>
      <c r="C148" s="63"/>
      <c r="D148" s="109"/>
      <c r="E148" s="36"/>
      <c r="F148" s="278"/>
      <c r="I148" s="144"/>
      <c r="J148" s="145"/>
      <c r="K148" s="144"/>
      <c r="M148" s="144"/>
    </row>
    <row r="149" spans="1:13" s="145" customFormat="1" ht="10.5" x14ac:dyDescent="0.15">
      <c r="A149" s="108"/>
      <c r="B149" s="163"/>
      <c r="C149" s="63"/>
      <c r="D149" s="109"/>
      <c r="F149" s="278"/>
      <c r="G149" s="211"/>
      <c r="H149" s="211"/>
      <c r="I149" s="144"/>
      <c r="K149" s="212"/>
      <c r="M149" s="212"/>
    </row>
    <row r="150" spans="1:13" s="145" customFormat="1" ht="12" thickBot="1" x14ac:dyDescent="0.25">
      <c r="A150" s="273"/>
      <c r="B150" s="274"/>
      <c r="C150" s="275"/>
      <c r="D150" s="276"/>
      <c r="E150" s="67">
        <f>SUM(D147:D150)</f>
        <v>0</v>
      </c>
      <c r="F150" s="278"/>
      <c r="G150" s="211"/>
      <c r="H150" s="211"/>
      <c r="I150" s="144"/>
      <c r="K150" s="212"/>
      <c r="M150" s="212"/>
    </row>
    <row r="151" spans="1:13" ht="15.75" thickBot="1" x14ac:dyDescent="0.3">
      <c r="A151" s="31"/>
      <c r="B151" s="27"/>
      <c r="C151" s="28"/>
      <c r="D151" s="213"/>
      <c r="E151" s="214"/>
    </row>
    <row r="152" spans="1:13" ht="15.75" thickBot="1" x14ac:dyDescent="0.3">
      <c r="A152" s="296" t="s">
        <v>87</v>
      </c>
      <c r="B152" s="297"/>
      <c r="C152" s="297"/>
      <c r="D152" s="215"/>
      <c r="E152" s="36"/>
    </row>
    <row r="153" spans="1:13" x14ac:dyDescent="0.25">
      <c r="A153" s="216"/>
      <c r="B153" s="217"/>
      <c r="C153" s="59"/>
      <c r="D153" s="218"/>
      <c r="E153" s="45"/>
      <c r="F153" s="46" t="s">
        <v>80</v>
      </c>
      <c r="I153"/>
      <c r="K153"/>
      <c r="M153"/>
    </row>
    <row r="154" spans="1:13" x14ac:dyDescent="0.25">
      <c r="A154" s="219"/>
      <c r="B154" s="220"/>
      <c r="C154" s="63"/>
      <c r="D154" s="64"/>
      <c r="E154" s="45"/>
      <c r="F154" s="184"/>
      <c r="I154"/>
      <c r="K154"/>
      <c r="M154"/>
    </row>
    <row r="155" spans="1:13" x14ac:dyDescent="0.25">
      <c r="A155" s="108"/>
      <c r="B155" s="221"/>
      <c r="C155" s="63"/>
      <c r="D155" s="64"/>
      <c r="E155" s="45"/>
      <c r="F155" s="184"/>
      <c r="I155"/>
      <c r="K155"/>
      <c r="M155"/>
    </row>
    <row r="156" spans="1:13" x14ac:dyDescent="0.25">
      <c r="A156" s="74"/>
      <c r="B156" s="100"/>
      <c r="C156" s="72"/>
      <c r="D156" s="222"/>
      <c r="E156" s="45"/>
      <c r="F156" s="46"/>
      <c r="I156"/>
      <c r="K156"/>
      <c r="M156"/>
    </row>
    <row r="157" spans="1:13" x14ac:dyDescent="0.25">
      <c r="A157" s="70"/>
      <c r="B157" s="104"/>
      <c r="C157" s="223"/>
      <c r="D157" s="109"/>
      <c r="E157" s="45"/>
      <c r="F157" s="46" t="s">
        <v>88</v>
      </c>
      <c r="I157"/>
      <c r="K157"/>
      <c r="M157"/>
    </row>
    <row r="158" spans="1:13" x14ac:dyDescent="0.25">
      <c r="A158" s="140"/>
      <c r="B158" s="141"/>
      <c r="C158" s="223"/>
      <c r="D158" s="64"/>
      <c r="E158" s="45"/>
      <c r="F158" s="46"/>
      <c r="I158"/>
      <c r="K158"/>
      <c r="M158"/>
    </row>
    <row r="159" spans="1:13" ht="15.75" thickBot="1" x14ac:dyDescent="0.3">
      <c r="A159" s="175"/>
      <c r="B159" s="224"/>
      <c r="C159" s="66"/>
      <c r="D159" s="225"/>
      <c r="E159" s="36"/>
      <c r="I159"/>
      <c r="K159"/>
      <c r="M159"/>
    </row>
    <row r="160" spans="1:13" ht="15.75" thickBot="1" x14ac:dyDescent="0.3">
      <c r="A160" s="52"/>
      <c r="B160" s="146"/>
      <c r="C160" s="190"/>
      <c r="D160" s="68"/>
      <c r="E160" s="67">
        <f>(SUM(D153:D159))</f>
        <v>0</v>
      </c>
      <c r="I160"/>
      <c r="K160"/>
      <c r="M160"/>
    </row>
    <row r="161" spans="1:13" ht="15.75" thickTop="1" x14ac:dyDescent="0.25">
      <c r="A161" s="116"/>
      <c r="B161" s="226"/>
      <c r="C161" s="190"/>
      <c r="D161" s="227"/>
      <c r="E161" s="36"/>
      <c r="I161"/>
      <c r="K161"/>
      <c r="M161"/>
    </row>
    <row r="162" spans="1:13" ht="15" customHeight="1" x14ac:dyDescent="0.25">
      <c r="A162" s="298" t="s">
        <v>89</v>
      </c>
      <c r="B162" s="299"/>
      <c r="C162" s="299"/>
      <c r="D162" s="299"/>
      <c r="E162" s="36"/>
      <c r="I162"/>
      <c r="K162"/>
      <c r="M162"/>
    </row>
    <row r="163" spans="1:13" x14ac:dyDescent="0.25">
      <c r="A163" s="108"/>
      <c r="B163" s="221"/>
      <c r="C163" s="63"/>
      <c r="D163" s="64"/>
      <c r="E163" s="107"/>
      <c r="I163"/>
      <c r="K163"/>
      <c r="M163"/>
    </row>
    <row r="164" spans="1:13" x14ac:dyDescent="0.25">
      <c r="A164" s="108"/>
      <c r="B164" s="221"/>
      <c r="C164" s="63"/>
      <c r="D164" s="64"/>
      <c r="E164" s="107"/>
      <c r="I164"/>
      <c r="K164"/>
      <c r="M164"/>
    </row>
    <row r="165" spans="1:13" x14ac:dyDescent="0.25">
      <c r="A165" s="108"/>
      <c r="B165" s="163"/>
      <c r="C165" s="63"/>
      <c r="D165" s="64"/>
      <c r="E165" s="107"/>
      <c r="I165"/>
      <c r="K165"/>
      <c r="M165"/>
    </row>
    <row r="166" spans="1:13" x14ac:dyDescent="0.25">
      <c r="A166" s="140"/>
      <c r="B166" s="141"/>
      <c r="C166" s="72"/>
      <c r="D166" s="228"/>
      <c r="E166" s="107"/>
      <c r="I166"/>
      <c r="K166"/>
      <c r="M166"/>
    </row>
    <row r="167" spans="1:13" x14ac:dyDescent="0.25">
      <c r="A167" s="229"/>
      <c r="B167" s="230"/>
      <c r="C167" s="72"/>
      <c r="D167" s="228"/>
      <c r="E167" s="107"/>
      <c r="I167"/>
      <c r="K167"/>
      <c r="M167"/>
    </row>
    <row r="168" spans="1:13" x14ac:dyDescent="0.25">
      <c r="A168" s="140"/>
      <c r="B168" s="141"/>
      <c r="C168" s="76"/>
      <c r="D168" s="222"/>
      <c r="E168" s="107"/>
      <c r="I168"/>
      <c r="K168"/>
      <c r="M168"/>
    </row>
    <row r="169" spans="1:13" ht="15.75" thickBot="1" x14ac:dyDescent="0.3">
      <c r="A169" s="116"/>
      <c r="B169" s="226"/>
      <c r="C169" s="190"/>
      <c r="D169" s="227"/>
      <c r="E169" s="67">
        <f>(SUM(D163:D168))</f>
        <v>0</v>
      </c>
      <c r="I169"/>
      <c r="K169"/>
      <c r="M169"/>
    </row>
    <row r="170" spans="1:13" ht="15.75" thickTop="1" x14ac:dyDescent="0.25">
      <c r="A170" s="231" t="s">
        <v>90</v>
      </c>
      <c r="B170" s="232"/>
      <c r="C170" s="232"/>
      <c r="D170" s="233"/>
      <c r="E170" s="36"/>
      <c r="I170"/>
      <c r="K170"/>
      <c r="M170"/>
    </row>
    <row r="171" spans="1:13" x14ac:dyDescent="0.25">
      <c r="A171" s="135"/>
      <c r="B171" s="192"/>
      <c r="C171" s="223"/>
      <c r="D171" s="194"/>
      <c r="E171" s="36"/>
      <c r="I171"/>
      <c r="K171"/>
      <c r="M171"/>
    </row>
    <row r="172" spans="1:13" x14ac:dyDescent="0.25">
      <c r="A172" s="135"/>
      <c r="B172" s="192"/>
      <c r="C172" s="223"/>
      <c r="D172" s="194"/>
      <c r="E172" s="36"/>
      <c r="I172"/>
      <c r="K172"/>
      <c r="M172"/>
    </row>
    <row r="173" spans="1:13" x14ac:dyDescent="0.25">
      <c r="A173" s="135"/>
      <c r="B173" s="192"/>
      <c r="C173" s="223"/>
      <c r="D173" s="194"/>
      <c r="E173" s="36"/>
      <c r="I173"/>
      <c r="K173"/>
      <c r="M173"/>
    </row>
    <row r="174" spans="1:13" x14ac:dyDescent="0.25">
      <c r="A174" s="74"/>
      <c r="B174" s="234"/>
      <c r="C174" s="76"/>
      <c r="D174" s="194"/>
      <c r="E174" s="36" t="s">
        <v>91</v>
      </c>
      <c r="I174"/>
      <c r="K174"/>
      <c r="M174"/>
    </row>
    <row r="175" spans="1:13" x14ac:dyDescent="0.25">
      <c r="A175" s="74"/>
      <c r="B175" s="234"/>
      <c r="C175" s="76"/>
      <c r="D175" s="109"/>
      <c r="E175" s="36">
        <f>SUM(D171:D175)</f>
        <v>0</v>
      </c>
      <c r="I175"/>
      <c r="K175"/>
      <c r="M175"/>
    </row>
    <row r="176" spans="1:13" x14ac:dyDescent="0.25">
      <c r="A176" s="116"/>
      <c r="B176" s="226"/>
      <c r="C176" s="190"/>
      <c r="D176" s="227"/>
      <c r="E176" s="36"/>
      <c r="I176"/>
      <c r="K176"/>
      <c r="M176"/>
    </row>
    <row r="177" spans="1:14" ht="15.75" thickBot="1" x14ac:dyDescent="0.3">
      <c r="A177" s="116"/>
      <c r="B177" s="226"/>
      <c r="C177" s="190"/>
      <c r="D177" s="227"/>
      <c r="E177" s="36"/>
      <c r="I177"/>
      <c r="K177"/>
      <c r="M177"/>
    </row>
    <row r="178" spans="1:14" ht="15.75" thickBot="1" x14ac:dyDescent="0.3">
      <c r="A178" s="300" t="s">
        <v>92</v>
      </c>
      <c r="B178" s="301"/>
      <c r="C178" s="301"/>
      <c r="D178" s="235"/>
      <c r="E178" s="36"/>
      <c r="I178"/>
      <c r="K178"/>
      <c r="M178"/>
    </row>
    <row r="179" spans="1:14" x14ac:dyDescent="0.25">
      <c r="A179" s="302"/>
      <c r="B179" s="303"/>
      <c r="C179" s="59"/>
      <c r="D179" s="218"/>
      <c r="E179" s="45"/>
      <c r="F179" s="46" t="s">
        <v>93</v>
      </c>
      <c r="I179"/>
      <c r="K179"/>
      <c r="M179"/>
    </row>
    <row r="180" spans="1:14" ht="15.75" thickBot="1" x14ac:dyDescent="0.3">
      <c r="A180" s="304"/>
      <c r="B180" s="305"/>
      <c r="C180" s="66"/>
      <c r="D180" s="236"/>
      <c r="E180" s="67">
        <f>SUM(D179:D180)</f>
        <v>0</v>
      </c>
      <c r="I180"/>
      <c r="K180"/>
      <c r="M180"/>
    </row>
    <row r="181" spans="1:14" x14ac:dyDescent="0.25">
      <c r="A181" s="116"/>
      <c r="B181" s="226"/>
      <c r="C181" s="190"/>
      <c r="D181" s="227"/>
      <c r="E181" s="36"/>
      <c r="I181"/>
      <c r="K181"/>
      <c r="M181"/>
    </row>
    <row r="182" spans="1:14" ht="15.75" thickBot="1" x14ac:dyDescent="0.3">
      <c r="A182" s="116"/>
      <c r="B182" s="226"/>
      <c r="C182" s="190"/>
      <c r="D182" s="227"/>
      <c r="E182" s="36"/>
      <c r="I182"/>
      <c r="K182"/>
      <c r="M182"/>
    </row>
    <row r="183" spans="1:14" ht="15.75" customHeight="1" x14ac:dyDescent="0.25">
      <c r="A183" s="306" t="s">
        <v>94</v>
      </c>
      <c r="B183" s="307"/>
      <c r="C183" s="307"/>
      <c r="D183" s="308"/>
      <c r="E183" s="36"/>
      <c r="I183"/>
      <c r="K183"/>
      <c r="M183"/>
    </row>
    <row r="184" spans="1:14" ht="15.75" customHeight="1" x14ac:dyDescent="0.25">
      <c r="A184" s="291"/>
      <c r="B184" s="292"/>
      <c r="C184" s="84"/>
      <c r="D184" s="194"/>
      <c r="E184" s="36"/>
      <c r="I184"/>
      <c r="K184"/>
      <c r="M184"/>
    </row>
    <row r="185" spans="1:14" ht="15.75" customHeight="1" x14ac:dyDescent="0.25">
      <c r="A185" s="291"/>
      <c r="B185" s="293"/>
      <c r="C185" s="84"/>
      <c r="D185" s="194"/>
      <c r="E185" s="36"/>
    </row>
    <row r="186" spans="1:14" ht="15.75" customHeight="1" x14ac:dyDescent="0.25">
      <c r="A186" s="291"/>
      <c r="B186" s="293"/>
      <c r="C186" s="84"/>
      <c r="D186" s="194"/>
      <c r="E186" s="36"/>
    </row>
    <row r="187" spans="1:14" x14ac:dyDescent="0.25">
      <c r="A187" s="74"/>
      <c r="B187" s="234"/>
      <c r="C187" s="76"/>
      <c r="D187" s="237"/>
      <c r="E187" s="45"/>
      <c r="F187" s="46" t="s">
        <v>95</v>
      </c>
    </row>
    <row r="188" spans="1:14" x14ac:dyDescent="0.25">
      <c r="A188" s="74"/>
      <c r="B188" s="234"/>
      <c r="C188" s="84"/>
      <c r="D188" s="238"/>
      <c r="E188" s="45"/>
      <c r="F188" s="239" t="s">
        <v>69</v>
      </c>
      <c r="M188" s="240">
        <v>10266585.560000001</v>
      </c>
      <c r="N188" t="s">
        <v>96</v>
      </c>
    </row>
    <row r="189" spans="1:14" x14ac:dyDescent="0.25">
      <c r="A189" s="241"/>
      <c r="B189" s="242"/>
      <c r="C189" s="243"/>
      <c r="D189" s="244"/>
      <c r="E189" s="45"/>
      <c r="F189" s="239" t="s">
        <v>36</v>
      </c>
      <c r="M189" s="240">
        <v>8633265.1300000008</v>
      </c>
      <c r="N189" t="s">
        <v>97</v>
      </c>
    </row>
    <row r="190" spans="1:14" x14ac:dyDescent="0.25">
      <c r="A190" s="245"/>
      <c r="B190" s="246"/>
      <c r="C190" s="247"/>
      <c r="D190" s="248"/>
      <c r="E190" s="45"/>
      <c r="F190" s="251" t="s">
        <v>34</v>
      </c>
      <c r="G190" s="277"/>
    </row>
    <row r="191" spans="1:14" x14ac:dyDescent="0.25">
      <c r="A191" s="74"/>
      <c r="B191" s="100"/>
      <c r="C191" s="249"/>
      <c r="D191" s="250"/>
      <c r="E191" s="45"/>
      <c r="F191" s="251"/>
    </row>
    <row r="192" spans="1:14" x14ac:dyDescent="0.25">
      <c r="A192" s="74"/>
      <c r="B192" s="100"/>
      <c r="C192" s="249"/>
      <c r="D192" s="194"/>
      <c r="E192" s="252"/>
      <c r="F192" s="239"/>
    </row>
    <row r="193" spans="1:13" ht="15.75" thickBot="1" x14ac:dyDescent="0.3">
      <c r="A193" s="253"/>
      <c r="B193" s="254"/>
      <c r="C193" s="255"/>
      <c r="D193" s="256"/>
      <c r="E193" s="67">
        <f>SUM(D184:D192)</f>
        <v>0</v>
      </c>
    </row>
    <row r="194" spans="1:13" ht="16.5" thickTop="1" thickBot="1" x14ac:dyDescent="0.3">
      <c r="A194" s="69"/>
      <c r="B194" s="97"/>
      <c r="C194" s="98"/>
      <c r="D194" s="169"/>
      <c r="E194" s="55"/>
    </row>
    <row r="195" spans="1:13" ht="15.75" thickBot="1" x14ac:dyDescent="0.3">
      <c r="A195" s="294" t="s">
        <v>98</v>
      </c>
      <c r="B195" s="295"/>
      <c r="C195" s="257"/>
      <c r="D195" s="258"/>
      <c r="E195" s="259">
        <f>D195*-1</f>
        <v>0</v>
      </c>
    </row>
    <row r="196" spans="1:13" x14ac:dyDescent="0.25">
      <c r="A196" s="260"/>
      <c r="B196" s="261"/>
      <c r="C196" s="262"/>
      <c r="D196" s="227"/>
      <c r="E196" s="36"/>
    </row>
    <row r="197" spans="1:13" x14ac:dyDescent="0.25">
      <c r="A197" s="263" t="s">
        <v>99</v>
      </c>
      <c r="B197" s="160"/>
      <c r="C197" s="28"/>
      <c r="D197" s="264"/>
      <c r="E197" s="36">
        <f>SUM(E15:E195)</f>
        <v>0</v>
      </c>
    </row>
    <row r="198" spans="1:13" x14ac:dyDescent="0.25">
      <c r="A198" s="265" t="s">
        <v>100</v>
      </c>
      <c r="B198" s="160"/>
      <c r="C198" s="28"/>
      <c r="D198" s="266"/>
      <c r="E198" s="30">
        <v>717439308.13999999</v>
      </c>
    </row>
    <row r="199" spans="1:13" x14ac:dyDescent="0.25">
      <c r="A199" s="263"/>
      <c r="B199" s="160"/>
      <c r="C199" s="28"/>
      <c r="D199" s="264"/>
      <c r="E199" s="36">
        <f>E197-E198</f>
        <v>-717439308.13999999</v>
      </c>
    </row>
    <row r="200" spans="1:13" x14ac:dyDescent="0.25">
      <c r="A200" s="263"/>
      <c r="B200" s="160"/>
      <c r="C200" s="28"/>
      <c r="D200" s="264"/>
      <c r="E200" s="36"/>
    </row>
    <row r="201" spans="1:13" x14ac:dyDescent="0.25">
      <c r="A201" s="263" t="s">
        <v>101</v>
      </c>
      <c r="B201" s="160"/>
      <c r="C201" s="267" t="s">
        <v>102</v>
      </c>
      <c r="D201" s="264"/>
      <c r="E201" s="36"/>
      <c r="I201"/>
      <c r="K201"/>
      <c r="M201"/>
    </row>
    <row r="202" spans="1:13" x14ac:dyDescent="0.25">
      <c r="A202" s="263"/>
      <c r="B202" s="160"/>
      <c r="C202" s="267"/>
      <c r="D202" s="264"/>
      <c r="E202" s="36"/>
      <c r="I202"/>
      <c r="K202"/>
      <c r="M202"/>
    </row>
    <row r="203" spans="1:13" x14ac:dyDescent="0.25">
      <c r="A203" s="263"/>
      <c r="B203" s="160"/>
      <c r="C203" s="267"/>
      <c r="D203" s="264"/>
      <c r="E203" s="36"/>
      <c r="I203"/>
      <c r="K203"/>
      <c r="M203"/>
    </row>
    <row r="204" spans="1:13" x14ac:dyDescent="0.25">
      <c r="A204" s="263"/>
      <c r="B204" s="160"/>
      <c r="C204" s="267"/>
      <c r="D204" s="264"/>
      <c r="E204" s="36"/>
      <c r="I204"/>
      <c r="K204"/>
      <c r="M204"/>
    </row>
    <row r="205" spans="1:13" ht="15.75" thickBot="1" x14ac:dyDescent="0.3">
      <c r="A205" s="268" t="s">
        <v>103</v>
      </c>
      <c r="B205" s="269"/>
      <c r="C205" s="270" t="s">
        <v>104</v>
      </c>
      <c r="D205" s="271"/>
      <c r="E205" s="272"/>
      <c r="I205"/>
      <c r="K205"/>
      <c r="M205"/>
    </row>
  </sheetData>
  <autoFilter ref="D3:D205" xr:uid="{00000000-0009-0000-0000-000000000000}"/>
  <mergeCells count="34">
    <mergeCell ref="A45:D45"/>
    <mergeCell ref="A18:D18"/>
    <mergeCell ref="A19:D19"/>
    <mergeCell ref="A20:B20"/>
    <mergeCell ref="A26:D26"/>
    <mergeCell ref="A34:D34"/>
    <mergeCell ref="A146:C146"/>
    <mergeCell ref="A74:D74"/>
    <mergeCell ref="A81:D81"/>
    <mergeCell ref="A90:D90"/>
    <mergeCell ref="A96:D96"/>
    <mergeCell ref="A97:D97"/>
    <mergeCell ref="A106:B106"/>
    <mergeCell ref="A77:C77"/>
    <mergeCell ref="A109:D109"/>
    <mergeCell ref="A117:D117"/>
    <mergeCell ref="A124:D124"/>
    <mergeCell ref="A136:D136"/>
    <mergeCell ref="A142:C142"/>
    <mergeCell ref="A184:B184"/>
    <mergeCell ref="A185:B185"/>
    <mergeCell ref="A186:B186"/>
    <mergeCell ref="A195:B195"/>
    <mergeCell ref="A152:C152"/>
    <mergeCell ref="A162:D162"/>
    <mergeCell ref="A178:C178"/>
    <mergeCell ref="A179:B179"/>
    <mergeCell ref="A180:B180"/>
    <mergeCell ref="A183:D183"/>
    <mergeCell ref="A1:A3"/>
    <mergeCell ref="B1:C3"/>
    <mergeCell ref="D1:E1"/>
    <mergeCell ref="D2:E2"/>
    <mergeCell ref="D3:E3"/>
  </mergeCells>
  <pageMargins left="0.7" right="0.7" top="0.75" bottom="0.75" header="0.3" footer="0.3"/>
  <pageSetup paperSize="9" scale="82" orientation="portrait" r:id="rId1"/>
  <colBreaks count="1" manualBreakCount="1">
    <brk id="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M. CASTRO ARCHILA</dc:creator>
  <cp:lastModifiedBy>Soly M. Moreno Sierra</cp:lastModifiedBy>
  <cp:lastPrinted>2018-02-27T21:10:25Z</cp:lastPrinted>
  <dcterms:created xsi:type="dcterms:W3CDTF">2017-03-16T14:27:00Z</dcterms:created>
  <dcterms:modified xsi:type="dcterms:W3CDTF">2022-05-13T16:09:51Z</dcterms:modified>
</cp:coreProperties>
</file>