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enosm\Desktop\SGC 2022\SGC\PROCESOS ESTRATEGICOS\103 OFICINA DE PLANEACION INSTITUCIONAL -GPI\3 SISTEMAS DE GESTION - MEJORA CONTINUA\PROCEDIMIENTOS\1 CONTROL DOCUMENTOS Y REGISTROS\"/>
    </mc:Choice>
  </mc:AlternateContent>
  <xr:revisionPtr revIDLastSave="0" documentId="13_ncr:1_{5841AD08-DAE1-4402-B666-57383D7E4D2A}" xr6:coauthVersionLast="47" xr6:coauthVersionMax="47" xr10:uidLastSave="{00000000-0000-0000-0000-000000000000}"/>
  <bookViews>
    <workbookView xWindow="-120" yWindow="-120" windowWidth="24240" windowHeight="13140" tabRatio="593" xr2:uid="{00000000-000D-0000-FFFF-FFFF00000000}"/>
  </bookViews>
  <sheets>
    <sheet name="Plan de Trabajo SGC" sheetId="6" r:id="rId1"/>
  </sheets>
  <definedNames>
    <definedName name="_xlnm.Print_Area" localSheetId="0">'Plan de Trabajo SGC'!$A$1:$BL$47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5" i="6" l="1"/>
  <c r="R45" i="6"/>
  <c r="V45" i="6"/>
  <c r="Z45" i="6"/>
  <c r="AD45" i="6"/>
  <c r="AH45" i="6"/>
  <c r="AL45" i="6"/>
  <c r="AP45" i="6"/>
  <c r="AT45" i="6"/>
  <c r="AX45" i="6"/>
  <c r="N44" i="6"/>
  <c r="R44" i="6"/>
  <c r="V44" i="6"/>
  <c r="Z44" i="6"/>
  <c r="AD44" i="6"/>
  <c r="AH44" i="6"/>
  <c r="AL44" i="6"/>
  <c r="AP44" i="6"/>
  <c r="AT44" i="6"/>
  <c r="AX44" i="6"/>
  <c r="N43" i="6"/>
  <c r="R43" i="6"/>
  <c r="V43" i="6"/>
  <c r="Z43" i="6"/>
  <c r="AD43" i="6"/>
  <c r="AH43" i="6"/>
  <c r="AL43" i="6"/>
  <c r="AP43" i="6"/>
  <c r="AT43" i="6"/>
  <c r="AX43" i="6"/>
  <c r="N42" i="6"/>
  <c r="R42" i="6"/>
  <c r="V42" i="6"/>
  <c r="Z42" i="6"/>
  <c r="AD42" i="6"/>
  <c r="AH42" i="6"/>
  <c r="AL42" i="6"/>
  <c r="AP42" i="6"/>
  <c r="AT42" i="6"/>
  <c r="AX42" i="6"/>
  <c r="V41" i="6"/>
  <c r="Z41" i="6"/>
  <c r="AD41" i="6"/>
  <c r="AH41" i="6"/>
  <c r="AL41" i="6"/>
  <c r="AP41" i="6"/>
  <c r="AT41" i="6"/>
  <c r="AX41" i="6"/>
  <c r="R41" i="6"/>
  <c r="N41" i="6"/>
  <c r="J45" i="6"/>
  <c r="J43" i="6"/>
  <c r="J42" i="6"/>
  <c r="J41" i="6"/>
  <c r="J44" i="6"/>
  <c r="F44" i="6"/>
  <c r="F43" i="6"/>
  <c r="F42" i="6"/>
  <c r="F41" i="6"/>
  <c r="BJ1" i="6" l="1"/>
  <c r="BK1" i="6" s="1"/>
  <c r="BJ3" i="6"/>
  <c r="BJ4" i="6"/>
  <c r="BJ2" i="6"/>
  <c r="BK2" i="6" l="1"/>
  <c r="BK3" i="6"/>
  <c r="BK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Soly M. Moreno Sierra</author>
  </authors>
  <commentList>
    <comment ref="A19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 xml:space="preserve">Soly M. Moreno Sierra: </t>
        </r>
        <r>
          <rPr>
            <b/>
            <sz val="10"/>
            <color indexed="81"/>
            <rFont val="Tahoma"/>
            <family val="2"/>
          </rPr>
          <t>POR DEFINIR FECHA Y PROFESIONAL (GERENTE O LIDER DELEGADO)</t>
        </r>
      </text>
    </comment>
  </commentList>
</comments>
</file>

<file path=xl/sharedStrings.xml><?xml version="1.0" encoding="utf-8"?>
<sst xmlns="http://schemas.openxmlformats.org/spreadsheetml/2006/main" count="124" uniqueCount="42">
  <si>
    <t>ABRIL</t>
  </si>
  <si>
    <t>MAYO</t>
  </si>
  <si>
    <t>JUNIO</t>
  </si>
  <si>
    <t>JULIO</t>
  </si>
  <si>
    <t>SEPTIEMBRE</t>
  </si>
  <si>
    <t>NOVIEMBRE</t>
  </si>
  <si>
    <t>DICIEMBRE</t>
  </si>
  <si>
    <t>AGOSTO</t>
  </si>
  <si>
    <t>OCTUBRE</t>
  </si>
  <si>
    <t xml:space="preserve">ENERO </t>
  </si>
  <si>
    <t>FEBRERO</t>
  </si>
  <si>
    <t>MARZO</t>
  </si>
  <si>
    <t>RESPONSABLES</t>
  </si>
  <si>
    <t>PÁGINA 1 DE 2</t>
  </si>
  <si>
    <t>CUMPLIMIENTO MENSUAL</t>
  </si>
  <si>
    <t>PROGRAMADAS</t>
  </si>
  <si>
    <t>EJECUTADAS</t>
  </si>
  <si>
    <t>P</t>
  </si>
  <si>
    <t>E</t>
  </si>
  <si>
    <t>Programadas</t>
  </si>
  <si>
    <t>Programada</t>
  </si>
  <si>
    <t>Ejecutada</t>
  </si>
  <si>
    <t>Ejecutadas</t>
  </si>
  <si>
    <t>No Ejecutada</t>
  </si>
  <si>
    <t>NE</t>
  </si>
  <si>
    <t>No Ejecutadas</t>
  </si>
  <si>
    <t>CUMPLIMIENTO ANUAL</t>
  </si>
  <si>
    <t xml:space="preserve">PERIODO DE TIEMPO (MESES/SEMANAS) </t>
  </si>
  <si>
    <t>META DE CUMPLIMIENTO ANUAL</t>
  </si>
  <si>
    <t>EFT</t>
  </si>
  <si>
    <t>Realizadas Fuera del Tiempo</t>
  </si>
  <si>
    <t>Realizada Fuera del Tiempo</t>
  </si>
  <si>
    <t>REALIZADAS FUERA DEL TIEMPO</t>
  </si>
  <si>
    <t>NO EJECUTADAS</t>
  </si>
  <si>
    <t>VERSIÓN: 0.0</t>
  </si>
  <si>
    <t>OBJETIVO</t>
  </si>
  <si>
    <t>Proyecto: Profesional universitario Sistemas de Gestión</t>
  </si>
  <si>
    <t>ACTIVIDADES</t>
  </si>
  <si>
    <t>REGISTRO o EVIDENCIA</t>
  </si>
  <si>
    <t>CÓDIGO: GPI-SG.CDR01-103.F15</t>
  </si>
  <si>
    <t xml:space="preserve">PLAN DE TRABAJO Y CRONOGRAMA DE ACTIVIDADES SGC </t>
  </si>
  <si>
    <t>NOTA:LOS SEGUIMIENTOS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</si>
</sst>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22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sz val="26"/>
      <name val="Calibri"/>
      <family val="2"/>
      <scheme val="minor"/>
    </font>
    <font>
      <sz val="20"/>
      <name val="Arial"/>
      <family val="2"/>
    </font>
    <font>
      <b/>
      <sz val="2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</font>
    <font>
      <sz val="30"/>
      <name val="Arial"/>
      <family val="2"/>
    </font>
    <font>
      <sz val="10"/>
      <name val="Arial"/>
    </font>
    <font>
      <sz val="16"/>
      <name val="Arial"/>
      <family val="2"/>
    </font>
    <font>
      <b/>
      <sz val="22"/>
      <name val="Arial"/>
      <family val="2"/>
    </font>
    <font>
      <b/>
      <sz val="9"/>
      <color indexed="81"/>
      <name val="Tahoma"/>
      <charset val="1"/>
    </font>
    <font>
      <b/>
      <sz val="10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0CECE"/>
        <bgColor rgb="FFD0CE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rgb="FF99CC00"/>
      </patternFill>
    </fill>
    <fill>
      <patternFill patternType="solid">
        <fgColor theme="6" tint="0.39997558519241921"/>
        <bgColor rgb="FFD0CECE"/>
      </patternFill>
    </fill>
    <fill>
      <patternFill patternType="solid">
        <fgColor rgb="FFFFFF00"/>
        <bgColor rgb="FFFF0000"/>
      </patternFill>
    </fill>
    <fill>
      <patternFill patternType="solid">
        <fgColor rgb="FFFFFF00"/>
        <bgColor rgb="FFD0CECE"/>
      </patternFill>
    </fill>
    <fill>
      <patternFill patternType="solid">
        <fgColor theme="5" tint="0.39997558519241921"/>
        <bgColor rgb="FFFF0000"/>
      </patternFill>
    </fill>
    <fill>
      <patternFill patternType="solid">
        <fgColor theme="5" tint="0.39997558519241921"/>
        <bgColor rgb="FFD0CE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/>
    <xf numFmtId="9" fontId="8" fillId="0" borderId="0" applyFont="0" applyFill="0" applyBorder="0" applyAlignment="0" applyProtection="0"/>
    <xf numFmtId="0" fontId="19" fillId="0" borderId="0"/>
  </cellStyleXfs>
  <cellXfs count="140">
    <xf numFmtId="0" fontId="0" fillId="0" borderId="0" xfId="0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9" fillId="0" borderId="3" xfId="0" applyFont="1" applyBorder="1"/>
    <xf numFmtId="0" fontId="5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7" fillId="6" borderId="5" xfId="0" applyNumberFormat="1" applyFont="1" applyFill="1" applyBorder="1" applyAlignment="1">
      <alignment horizontal="center" vertical="center" textRotation="90" wrapText="1"/>
    </xf>
    <xf numFmtId="0" fontId="7" fillId="6" borderId="12" xfId="0" applyFont="1" applyFill="1" applyBorder="1" applyAlignment="1">
      <alignment horizontal="center" vertical="center" textRotation="90" wrapText="1"/>
    </xf>
    <xf numFmtId="0" fontId="7" fillId="6" borderId="13" xfId="0" applyFont="1" applyFill="1" applyBorder="1" applyAlignment="1">
      <alignment horizontal="center" vertical="center" textRotation="90" wrapText="1"/>
    </xf>
    <xf numFmtId="0" fontId="7" fillId="6" borderId="5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10" fillId="8" borderId="22" xfId="6" applyFont="1" applyFill="1" applyBorder="1" applyAlignment="1">
      <alignment horizontal="center" vertical="center"/>
    </xf>
    <xf numFmtId="1" fontId="10" fillId="9" borderId="22" xfId="6" applyNumberFormat="1" applyFont="1" applyFill="1" applyBorder="1" applyAlignment="1">
      <alignment horizontal="center" vertical="center"/>
    </xf>
    <xf numFmtId="10" fontId="10" fillId="8" borderId="22" xfId="6" applyNumberFormat="1" applyFont="1" applyFill="1" applyBorder="1" applyAlignment="1">
      <alignment horizontal="center" vertical="center"/>
    </xf>
    <xf numFmtId="0" fontId="10" fillId="12" borderId="22" xfId="6" applyFont="1" applyFill="1" applyBorder="1" applyAlignment="1">
      <alignment horizontal="center" vertical="center"/>
    </xf>
    <xf numFmtId="1" fontId="10" fillId="7" borderId="22" xfId="6" applyNumberFormat="1" applyFont="1" applyFill="1" applyBorder="1" applyAlignment="1">
      <alignment horizontal="center" vertical="center"/>
    </xf>
    <xf numFmtId="10" fontId="10" fillId="13" borderId="22" xfId="6" applyNumberFormat="1" applyFont="1" applyFill="1" applyBorder="1" applyAlignment="1">
      <alignment horizontal="center" vertical="center"/>
    </xf>
    <xf numFmtId="0" fontId="10" fillId="14" borderId="22" xfId="6" applyFont="1" applyFill="1" applyBorder="1" applyAlignment="1">
      <alignment horizontal="center" vertical="center"/>
    </xf>
    <xf numFmtId="1" fontId="10" fillId="11" borderId="22" xfId="6" applyNumberFormat="1" applyFont="1" applyFill="1" applyBorder="1" applyAlignment="1">
      <alignment horizontal="center" vertical="center"/>
    </xf>
    <xf numFmtId="10" fontId="10" fillId="15" borderId="22" xfId="6" applyNumberFormat="1" applyFont="1" applyFill="1" applyBorder="1" applyAlignment="1">
      <alignment horizontal="center" vertical="center"/>
    </xf>
    <xf numFmtId="0" fontId="10" fillId="16" borderId="22" xfId="6" applyFont="1" applyFill="1" applyBorder="1" applyAlignment="1">
      <alignment horizontal="center" vertical="center"/>
    </xf>
    <xf numFmtId="1" fontId="10" fillId="10" borderId="22" xfId="6" applyNumberFormat="1" applyFont="1" applyFill="1" applyBorder="1" applyAlignment="1">
      <alignment horizontal="center" vertical="center"/>
    </xf>
    <xf numFmtId="10" fontId="10" fillId="17" borderId="22" xfId="6" applyNumberFormat="1" applyFont="1" applyFill="1" applyBorder="1" applyAlignment="1">
      <alignment horizontal="center" vertical="center"/>
    </xf>
    <xf numFmtId="9" fontId="10" fillId="11" borderId="14" xfId="0" applyNumberFormat="1" applyFont="1" applyFill="1" applyBorder="1" applyAlignment="1">
      <alignment horizontal="center" vertical="center"/>
    </xf>
    <xf numFmtId="0" fontId="14" fillId="19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9" fillId="0" borderId="0" xfId="0" applyFont="1" applyFill="1"/>
    <xf numFmtId="0" fontId="7" fillId="0" borderId="0" xfId="0" applyFont="1" applyFill="1" applyAlignment="1">
      <alignment horizontal="center" vertical="center" wrapText="1"/>
    </xf>
    <xf numFmtId="9" fontId="7" fillId="0" borderId="0" xfId="0" applyNumberFormat="1" applyFont="1" applyFill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Border="1"/>
    <xf numFmtId="0" fontId="7" fillId="6" borderId="15" xfId="0" applyFont="1" applyFill="1" applyBorder="1" applyAlignment="1">
      <alignment horizontal="center" vertical="center" textRotation="90" wrapText="1"/>
    </xf>
    <xf numFmtId="0" fontId="7" fillId="6" borderId="0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5" fillId="0" borderId="0" xfId="0" applyFont="1" applyBorder="1" applyAlignment="1">
      <alignment horizontal="left" vertical="top"/>
    </xf>
    <xf numFmtId="0" fontId="20" fillId="0" borderId="2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12" fillId="18" borderId="28" xfId="0" applyFont="1" applyFill="1" applyBorder="1" applyAlignment="1">
      <alignment horizontal="center" vertical="center"/>
    </xf>
    <xf numFmtId="0" fontId="12" fillId="18" borderId="21" xfId="0" applyFont="1" applyFill="1" applyBorder="1" applyAlignment="1">
      <alignment horizontal="center" vertical="center"/>
    </xf>
    <xf numFmtId="0" fontId="12" fillId="18" borderId="29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11" borderId="20" xfId="0" applyFont="1" applyFill="1" applyBorder="1" applyAlignment="1">
      <alignment horizontal="center" vertical="center" wrapText="1"/>
    </xf>
    <xf numFmtId="0" fontId="20" fillId="11" borderId="2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0" fillId="8" borderId="22" xfId="6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13" borderId="22" xfId="6" applyFont="1" applyFill="1" applyBorder="1" applyAlignment="1">
      <alignment horizontal="center" vertical="center" wrapText="1"/>
    </xf>
    <xf numFmtId="0" fontId="17" fillId="7" borderId="22" xfId="6" applyFont="1" applyFill="1" applyBorder="1"/>
    <xf numFmtId="0" fontId="10" fillId="15" borderId="22" xfId="6" applyFont="1" applyFill="1" applyBorder="1" applyAlignment="1">
      <alignment horizontal="center" vertical="center" wrapText="1"/>
    </xf>
    <xf numFmtId="0" fontId="17" fillId="11" borderId="22" xfId="6" applyFont="1" applyFill="1" applyBorder="1"/>
    <xf numFmtId="0" fontId="12" fillId="19" borderId="6" xfId="0" applyFont="1" applyFill="1" applyBorder="1" applyAlignment="1">
      <alignment horizontal="center" vertical="center"/>
    </xf>
    <xf numFmtId="0" fontId="12" fillId="19" borderId="7" xfId="0" applyFont="1" applyFill="1" applyBorder="1" applyAlignment="1">
      <alignment horizontal="center" vertical="center"/>
    </xf>
    <xf numFmtId="0" fontId="12" fillId="19" borderId="8" xfId="0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horizontal="center" vertical="center" wrapText="1"/>
    </xf>
    <xf numFmtId="0" fontId="12" fillId="18" borderId="2" xfId="0" applyFont="1" applyFill="1" applyBorder="1" applyAlignment="1">
      <alignment horizontal="center" vertical="center" wrapText="1"/>
    </xf>
    <xf numFmtId="0" fontId="12" fillId="18" borderId="15" xfId="0" applyFont="1" applyFill="1" applyBorder="1" applyAlignment="1">
      <alignment horizontal="center" vertical="center" wrapText="1"/>
    </xf>
    <xf numFmtId="0" fontId="12" fillId="18" borderId="16" xfId="0" applyFont="1" applyFill="1" applyBorder="1" applyAlignment="1">
      <alignment horizontal="center" vertical="center" wrapText="1"/>
    </xf>
    <xf numFmtId="0" fontId="12" fillId="18" borderId="19" xfId="0" applyFont="1" applyFill="1" applyBorder="1" applyAlignment="1">
      <alignment horizontal="center" vertical="center" wrapText="1"/>
    </xf>
    <xf numFmtId="0" fontId="12" fillId="18" borderId="18" xfId="0" applyFont="1" applyFill="1" applyBorder="1" applyAlignment="1">
      <alignment horizontal="center" vertical="center" wrapText="1"/>
    </xf>
    <xf numFmtId="0" fontId="12" fillId="18" borderId="9" xfId="0" applyFont="1" applyFill="1" applyBorder="1" applyAlignment="1">
      <alignment horizontal="center" vertical="center"/>
    </xf>
    <xf numFmtId="0" fontId="12" fillId="18" borderId="4" xfId="0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horizontal="center" vertical="center"/>
    </xf>
    <xf numFmtId="0" fontId="10" fillId="17" borderId="22" xfId="6" applyFont="1" applyFill="1" applyBorder="1" applyAlignment="1">
      <alignment horizontal="center" vertical="center" wrapText="1"/>
    </xf>
    <xf numFmtId="0" fontId="17" fillId="10" borderId="22" xfId="6" applyFont="1" applyFill="1" applyBorder="1"/>
    <xf numFmtId="0" fontId="12" fillId="19" borderId="9" xfId="0" applyFont="1" applyFill="1" applyBorder="1" applyAlignment="1">
      <alignment horizontal="center" vertical="center"/>
    </xf>
    <xf numFmtId="0" fontId="12" fillId="19" borderId="4" xfId="0" applyFont="1" applyFill="1" applyBorder="1" applyAlignment="1">
      <alignment horizontal="center" vertical="center"/>
    </xf>
    <xf numFmtId="0" fontId="12" fillId="19" borderId="10" xfId="0" applyFont="1" applyFill="1" applyBorder="1" applyAlignment="1">
      <alignment horizontal="center" vertical="center"/>
    </xf>
    <xf numFmtId="0" fontId="12" fillId="19" borderId="3" xfId="0" applyFont="1" applyFill="1" applyBorder="1" applyAlignment="1">
      <alignment horizontal="center" vertical="center"/>
    </xf>
    <xf numFmtId="0" fontId="12" fillId="19" borderId="2" xfId="0" applyFont="1" applyFill="1" applyBorder="1" applyAlignment="1">
      <alignment horizontal="center" vertical="center"/>
    </xf>
    <xf numFmtId="0" fontId="12" fillId="19" borderId="1" xfId="0" applyFont="1" applyFill="1" applyBorder="1" applyAlignment="1">
      <alignment horizontal="center" vertical="center"/>
    </xf>
    <xf numFmtId="0" fontId="12" fillId="19" borderId="11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20" borderId="30" xfId="0" applyFont="1" applyFill="1" applyBorder="1" applyAlignment="1">
      <alignment horizontal="center" vertical="center" wrapText="1"/>
    </xf>
    <xf numFmtId="0" fontId="10" fillId="20" borderId="31" xfId="0" applyFont="1" applyFill="1" applyBorder="1" applyAlignment="1">
      <alignment horizontal="center" vertical="center" wrapText="1"/>
    </xf>
    <xf numFmtId="0" fontId="10" fillId="20" borderId="34" xfId="0" applyFont="1" applyFill="1" applyBorder="1" applyAlignment="1">
      <alignment horizontal="center" vertical="center" wrapText="1"/>
    </xf>
    <xf numFmtId="0" fontId="10" fillId="20" borderId="35" xfId="0" applyFont="1" applyFill="1" applyBorder="1" applyAlignment="1">
      <alignment horizontal="center" vertical="center" wrapText="1"/>
    </xf>
    <xf numFmtId="0" fontId="10" fillId="20" borderId="32" xfId="0" applyFont="1" applyFill="1" applyBorder="1" applyAlignment="1">
      <alignment horizontal="center" vertical="center" wrapText="1"/>
    </xf>
    <xf numFmtId="0" fontId="10" fillId="20" borderId="3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4" fontId="13" fillId="0" borderId="9" xfId="7" applyNumberFormat="1" applyFont="1" applyBorder="1" applyAlignment="1">
      <alignment horizontal="center" vertical="center" wrapText="1"/>
    </xf>
    <xf numFmtId="164" fontId="13" fillId="0" borderId="4" xfId="7" applyNumberFormat="1" applyFont="1" applyBorder="1" applyAlignment="1">
      <alignment horizontal="center" vertical="center" wrapText="1"/>
    </xf>
    <xf numFmtId="164" fontId="13" fillId="0" borderId="10" xfId="7" applyNumberFormat="1" applyFont="1" applyBorder="1" applyAlignment="1">
      <alignment horizontal="center" vertical="center" wrapText="1"/>
    </xf>
    <xf numFmtId="0" fontId="13" fillId="0" borderId="9" xfId="7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/>
    </xf>
  </cellXfs>
  <cellStyles count="9">
    <cellStyle name="40% - Énfasis1 2" xfId="5" xr:uid="{00000000-0005-0000-0000-000000000000}"/>
    <cellStyle name="Buena 2" xfId="2" xr:uid="{00000000-0005-0000-0000-000001000000}"/>
    <cellStyle name="Incorrecto 2" xfId="3" xr:uid="{00000000-0005-0000-0000-000002000000}"/>
    <cellStyle name="Neutral 2" xfId="4" xr:uid="{00000000-0005-0000-0000-000003000000}"/>
    <cellStyle name="Normal" xfId="0" builtinId="0"/>
    <cellStyle name="Normal 2" xfId="1" xr:uid="{00000000-0005-0000-0000-000005000000}"/>
    <cellStyle name="Normal 3" xfId="6" xr:uid="{00000000-0005-0000-0000-000006000000}"/>
    <cellStyle name="Normal 4" xfId="8" xr:uid="{00000000-0005-0000-0000-000007000000}"/>
    <cellStyle name="Porcentaje" xfId="7" builtinId="5"/>
  </cellStyles>
  <dxfs count="32"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75AD"/>
      <color rgb="FFFFFF65"/>
      <color rgb="FF6565FF"/>
      <color rgb="FF15FF7F"/>
      <color rgb="FFFF4F96"/>
      <color rgb="FFFF0066"/>
      <color rgb="FFFF7171"/>
      <color rgb="FFB8E08C"/>
      <color rgb="FF7999FF"/>
      <color rgb="FFFF6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1847850</xdr:colOff>
      <xdr:row>0</xdr:row>
      <xdr:rowOff>76200</xdr:rowOff>
    </xdr:from>
    <xdr:to>
      <xdr:col>1</xdr:col>
      <xdr:colOff>628650</xdr:colOff>
      <xdr:row>2</xdr:row>
      <xdr:rowOff>476250</xdr:rowOff>
    </xdr:to>
    <xdr:pic>
      <xdr:nvPicPr>
        <xdr:cNvPr id="3" name="Imagen 2" descr="C:\Users\morenosm\AppData\Local\Microsoft\Windows\INetCache\Content.Outlook\HN3QAQXL\logo_PIEDECUESTANA-0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76200"/>
          <a:ext cx="2362200" cy="165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52"/>
  <sheetViews>
    <sheetView tabSelected="1" view="pageBreakPreview" topLeftCell="A25" zoomScale="50" zoomScaleNormal="42" zoomScaleSheetLayoutView="50" workbookViewId="0">
      <selection activeCell="J28" sqref="J28"/>
    </sheetView>
  </sheetViews>
  <sheetFormatPr baseColWidth="10" defaultRowHeight="15" x14ac:dyDescent="0.25"/>
  <cols>
    <col min="1" max="1" width="53.7109375" style="1" customWidth="1"/>
    <col min="2" max="2" width="45.85546875" style="1" customWidth="1"/>
    <col min="3" max="3" width="33.85546875" style="1" customWidth="1"/>
    <col min="4" max="4" width="24.7109375" style="1" customWidth="1"/>
    <col min="5" max="5" width="8.7109375" style="1" customWidth="1"/>
    <col min="6" max="8" width="9.7109375" style="1" hidden="1" customWidth="1"/>
    <col min="9" max="9" width="8" style="1" customWidth="1"/>
    <col min="10" max="53" width="9.7109375" style="1" customWidth="1"/>
    <col min="54" max="54" width="3.28515625" style="1" customWidth="1"/>
    <col min="55" max="55" width="28" style="1" customWidth="1"/>
    <col min="56" max="56" width="11.42578125" style="1"/>
    <col min="57" max="61" width="6.28515625" style="1" customWidth="1"/>
    <col min="62" max="62" width="12.7109375" style="1" customWidth="1"/>
    <col min="63" max="63" width="16.5703125" style="1" customWidth="1"/>
    <col min="64" max="64" width="11.42578125" style="1"/>
    <col min="65" max="65" width="41.7109375" style="1" hidden="1" customWidth="1"/>
    <col min="66" max="16384" width="11.42578125" style="1"/>
  </cols>
  <sheetData>
    <row r="1" spans="1:65" ht="50.1" customHeight="1" thickBot="1" x14ac:dyDescent="0.3">
      <c r="A1" s="121"/>
      <c r="B1" s="122"/>
      <c r="C1" s="127" t="s">
        <v>40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9"/>
      <c r="AT1" s="65" t="s">
        <v>39</v>
      </c>
      <c r="AU1" s="65"/>
      <c r="AV1" s="65"/>
      <c r="AW1" s="65"/>
      <c r="AX1" s="65"/>
      <c r="AY1" s="65"/>
      <c r="AZ1" s="65"/>
      <c r="BA1" s="66"/>
      <c r="BC1" s="67" t="s">
        <v>26</v>
      </c>
      <c r="BD1" s="17" t="s">
        <v>17</v>
      </c>
      <c r="BE1" s="70" t="s">
        <v>19</v>
      </c>
      <c r="BF1" s="70"/>
      <c r="BG1" s="70"/>
      <c r="BH1" s="70"/>
      <c r="BI1" s="70"/>
      <c r="BJ1" s="18">
        <f>SUM(F41:BA41)</f>
        <v>79</v>
      </c>
      <c r="BK1" s="19">
        <f>+BJ1/$BJ$1</f>
        <v>1</v>
      </c>
      <c r="BM1" s="2" t="s">
        <v>20</v>
      </c>
    </row>
    <row r="2" spans="1:65" ht="50.1" customHeight="1" thickBot="1" x14ac:dyDescent="0.35">
      <c r="A2" s="123"/>
      <c r="B2" s="124"/>
      <c r="C2" s="130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2"/>
      <c r="AT2" s="71" t="s">
        <v>34</v>
      </c>
      <c r="AU2" s="71"/>
      <c r="AV2" s="71"/>
      <c r="AW2" s="71"/>
      <c r="AX2" s="71"/>
      <c r="AY2" s="71"/>
      <c r="AZ2" s="71"/>
      <c r="BA2" s="72"/>
      <c r="BC2" s="68"/>
      <c r="BD2" s="20" t="s">
        <v>18</v>
      </c>
      <c r="BE2" s="73" t="s">
        <v>22</v>
      </c>
      <c r="BF2" s="74"/>
      <c r="BG2" s="74"/>
      <c r="BH2" s="74"/>
      <c r="BI2" s="74"/>
      <c r="BJ2" s="21">
        <f>SUM(F42:BA42)</f>
        <v>2</v>
      </c>
      <c r="BK2" s="22">
        <f>BJ2/$BJ$1</f>
        <v>2.5316455696202531E-2</v>
      </c>
      <c r="BM2" s="2" t="s">
        <v>21</v>
      </c>
    </row>
    <row r="3" spans="1:65" ht="50.1" customHeight="1" thickBot="1" x14ac:dyDescent="0.35">
      <c r="A3" s="125"/>
      <c r="B3" s="126"/>
      <c r="C3" s="133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5"/>
      <c r="AT3" s="71" t="s">
        <v>13</v>
      </c>
      <c r="AU3" s="71"/>
      <c r="AV3" s="71"/>
      <c r="AW3" s="71"/>
      <c r="AX3" s="71"/>
      <c r="AY3" s="71"/>
      <c r="AZ3" s="71"/>
      <c r="BA3" s="72"/>
      <c r="BC3" s="68"/>
      <c r="BD3" s="23" t="s">
        <v>29</v>
      </c>
      <c r="BE3" s="75" t="s">
        <v>30</v>
      </c>
      <c r="BF3" s="76"/>
      <c r="BG3" s="76"/>
      <c r="BH3" s="76"/>
      <c r="BI3" s="76"/>
      <c r="BJ3" s="24">
        <f>SUM(F43:BA43)</f>
        <v>1</v>
      </c>
      <c r="BK3" s="25">
        <f>+BJ3/$BJ$1</f>
        <v>1.2658227848101266E-2</v>
      </c>
      <c r="BM3" s="2" t="s">
        <v>31</v>
      </c>
    </row>
    <row r="4" spans="1:65" ht="50.1" customHeight="1" thickBot="1" x14ac:dyDescent="0.35">
      <c r="A4" s="57" t="s">
        <v>35</v>
      </c>
      <c r="B4" s="57" t="s">
        <v>37</v>
      </c>
      <c r="C4" s="57" t="s">
        <v>12</v>
      </c>
      <c r="D4" s="80" t="s">
        <v>38</v>
      </c>
      <c r="E4" s="81"/>
      <c r="F4" s="86" t="s">
        <v>27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8"/>
      <c r="BC4" s="69"/>
      <c r="BD4" s="26" t="s">
        <v>24</v>
      </c>
      <c r="BE4" s="89" t="s">
        <v>25</v>
      </c>
      <c r="BF4" s="90"/>
      <c r="BG4" s="90"/>
      <c r="BH4" s="90"/>
      <c r="BI4" s="90"/>
      <c r="BJ4" s="27">
        <f>SUM(F44:BA44)</f>
        <v>0</v>
      </c>
      <c r="BK4" s="28">
        <f>+BJ4/$BJ$1</f>
        <v>0</v>
      </c>
      <c r="BM4" s="2" t="s">
        <v>23</v>
      </c>
    </row>
    <row r="5" spans="1:65" ht="27.95" customHeight="1" thickBot="1" x14ac:dyDescent="0.3">
      <c r="A5" s="58"/>
      <c r="B5" s="58"/>
      <c r="C5" s="58"/>
      <c r="D5" s="82"/>
      <c r="E5" s="83"/>
      <c r="F5" s="91" t="s">
        <v>9</v>
      </c>
      <c r="G5" s="92"/>
      <c r="H5" s="92"/>
      <c r="I5" s="93"/>
      <c r="J5" s="94" t="s">
        <v>10</v>
      </c>
      <c r="K5" s="94"/>
      <c r="L5" s="94"/>
      <c r="M5" s="95"/>
      <c r="N5" s="96" t="s">
        <v>11</v>
      </c>
      <c r="O5" s="94"/>
      <c r="P5" s="94"/>
      <c r="Q5" s="95"/>
      <c r="R5" s="97" t="s">
        <v>0</v>
      </c>
      <c r="S5" s="78"/>
      <c r="T5" s="78"/>
      <c r="U5" s="79"/>
      <c r="V5" s="77" t="s">
        <v>1</v>
      </c>
      <c r="W5" s="78"/>
      <c r="X5" s="78"/>
      <c r="Y5" s="79"/>
      <c r="Z5" s="77" t="s">
        <v>2</v>
      </c>
      <c r="AA5" s="78"/>
      <c r="AB5" s="78"/>
      <c r="AC5" s="79"/>
      <c r="AD5" s="77" t="s">
        <v>3</v>
      </c>
      <c r="AE5" s="78"/>
      <c r="AF5" s="78"/>
      <c r="AG5" s="79"/>
      <c r="AH5" s="77" t="s">
        <v>7</v>
      </c>
      <c r="AI5" s="78"/>
      <c r="AJ5" s="78"/>
      <c r="AK5" s="79"/>
      <c r="AL5" s="77" t="s">
        <v>4</v>
      </c>
      <c r="AM5" s="78"/>
      <c r="AN5" s="78"/>
      <c r="AO5" s="79"/>
      <c r="AP5" s="77" t="s">
        <v>8</v>
      </c>
      <c r="AQ5" s="78"/>
      <c r="AR5" s="78"/>
      <c r="AS5" s="79"/>
      <c r="AT5" s="77" t="s">
        <v>5</v>
      </c>
      <c r="AU5" s="78"/>
      <c r="AV5" s="78"/>
      <c r="AW5" s="79"/>
      <c r="AX5" s="77" t="s">
        <v>6</v>
      </c>
      <c r="AY5" s="78"/>
      <c r="AZ5" s="78"/>
      <c r="BA5" s="79"/>
      <c r="BC5" s="2"/>
    </row>
    <row r="6" spans="1:65" ht="27.95" customHeight="1" thickBot="1" x14ac:dyDescent="0.3">
      <c r="A6" s="59"/>
      <c r="B6" s="59"/>
      <c r="C6" s="59"/>
      <c r="D6" s="84"/>
      <c r="E6" s="85"/>
      <c r="F6" s="30">
        <v>1</v>
      </c>
      <c r="G6" s="30">
        <v>2</v>
      </c>
      <c r="H6" s="30">
        <v>3</v>
      </c>
      <c r="I6" s="30">
        <v>4</v>
      </c>
      <c r="J6" s="30">
        <v>1</v>
      </c>
      <c r="K6" s="30">
        <v>2</v>
      </c>
      <c r="L6" s="30">
        <v>3</v>
      </c>
      <c r="M6" s="30">
        <v>4</v>
      </c>
      <c r="N6" s="30">
        <v>1</v>
      </c>
      <c r="O6" s="30">
        <v>2</v>
      </c>
      <c r="P6" s="30">
        <v>3</v>
      </c>
      <c r="Q6" s="30">
        <v>4</v>
      </c>
      <c r="R6" s="30">
        <v>1</v>
      </c>
      <c r="S6" s="30">
        <v>2</v>
      </c>
      <c r="T6" s="30">
        <v>3</v>
      </c>
      <c r="U6" s="30">
        <v>4</v>
      </c>
      <c r="V6" s="30">
        <v>1</v>
      </c>
      <c r="W6" s="30">
        <v>2</v>
      </c>
      <c r="X6" s="30">
        <v>3</v>
      </c>
      <c r="Y6" s="30">
        <v>4</v>
      </c>
      <c r="Z6" s="30">
        <v>1</v>
      </c>
      <c r="AA6" s="30">
        <v>2</v>
      </c>
      <c r="AB6" s="30">
        <v>3</v>
      </c>
      <c r="AC6" s="30">
        <v>4</v>
      </c>
      <c r="AD6" s="30">
        <v>1</v>
      </c>
      <c r="AE6" s="30">
        <v>2</v>
      </c>
      <c r="AF6" s="30">
        <v>3</v>
      </c>
      <c r="AG6" s="30">
        <v>4</v>
      </c>
      <c r="AH6" s="30">
        <v>1</v>
      </c>
      <c r="AI6" s="30">
        <v>2</v>
      </c>
      <c r="AJ6" s="30">
        <v>3</v>
      </c>
      <c r="AK6" s="30">
        <v>4</v>
      </c>
      <c r="AL6" s="30">
        <v>1</v>
      </c>
      <c r="AM6" s="30">
        <v>2</v>
      </c>
      <c r="AN6" s="30">
        <v>3</v>
      </c>
      <c r="AO6" s="30">
        <v>4</v>
      </c>
      <c r="AP6" s="30">
        <v>1</v>
      </c>
      <c r="AQ6" s="30">
        <v>2</v>
      </c>
      <c r="AR6" s="30">
        <v>3</v>
      </c>
      <c r="AS6" s="30">
        <v>4</v>
      </c>
      <c r="AT6" s="30">
        <v>1</v>
      </c>
      <c r="AU6" s="30">
        <v>2</v>
      </c>
      <c r="AV6" s="30">
        <v>3</v>
      </c>
      <c r="AW6" s="30">
        <v>4</v>
      </c>
      <c r="AX6" s="30">
        <v>1</v>
      </c>
      <c r="AY6" s="30">
        <v>2</v>
      </c>
      <c r="AZ6" s="30">
        <v>3</v>
      </c>
      <c r="BA6" s="30">
        <v>4</v>
      </c>
      <c r="BC6" s="2"/>
    </row>
    <row r="7" spans="1:65" ht="63" customHeight="1" thickBot="1" x14ac:dyDescent="0.3">
      <c r="A7" s="49"/>
      <c r="B7" s="55"/>
      <c r="C7" s="49"/>
      <c r="D7" s="51"/>
      <c r="E7" s="52"/>
      <c r="F7" s="10"/>
      <c r="G7" s="11"/>
      <c r="H7" s="11"/>
      <c r="I7" s="12"/>
      <c r="J7" s="13" t="s">
        <v>20</v>
      </c>
      <c r="K7" s="11"/>
      <c r="L7" s="14"/>
      <c r="M7" s="12"/>
      <c r="N7" s="13"/>
      <c r="O7" s="11"/>
      <c r="P7" s="11"/>
      <c r="Q7" s="12"/>
      <c r="R7" s="13"/>
      <c r="S7" s="11"/>
      <c r="T7" s="11"/>
      <c r="U7" s="12"/>
      <c r="V7" s="13"/>
      <c r="W7" s="11"/>
      <c r="X7" s="11"/>
      <c r="Y7" s="12"/>
      <c r="Z7" s="13"/>
      <c r="AA7" s="11"/>
      <c r="AB7" s="11"/>
      <c r="AC7" s="12"/>
      <c r="AD7" s="13"/>
      <c r="AE7" s="11"/>
      <c r="AF7" s="11"/>
      <c r="AG7" s="12"/>
      <c r="AH7" s="13"/>
      <c r="AI7" s="11"/>
      <c r="AJ7" s="11"/>
      <c r="AK7" s="12"/>
      <c r="AL7" s="13"/>
      <c r="AM7" s="11"/>
      <c r="AN7" s="11"/>
      <c r="AO7" s="12"/>
      <c r="AP7" s="13"/>
      <c r="AQ7" s="11"/>
      <c r="AR7" s="11"/>
      <c r="AS7" s="12"/>
      <c r="AT7" s="13"/>
      <c r="AU7" s="11"/>
      <c r="AV7" s="11"/>
      <c r="AW7" s="12"/>
      <c r="AX7" s="13"/>
      <c r="AY7" s="11"/>
      <c r="AZ7" s="11"/>
      <c r="BA7" s="12"/>
      <c r="BC7" s="5" t="s">
        <v>28</v>
      </c>
      <c r="BD7" s="29">
        <v>1</v>
      </c>
    </row>
    <row r="8" spans="1:65" ht="63.75" customHeight="1" thickBot="1" x14ac:dyDescent="0.3">
      <c r="A8" s="50"/>
      <c r="B8" s="56"/>
      <c r="C8" s="50"/>
      <c r="D8" s="53"/>
      <c r="E8" s="54"/>
      <c r="F8" s="10"/>
      <c r="G8" s="11"/>
      <c r="H8" s="11"/>
      <c r="I8" s="12"/>
      <c r="J8" s="13" t="s">
        <v>21</v>
      </c>
      <c r="K8" s="11"/>
      <c r="L8" s="14"/>
      <c r="M8" s="12"/>
      <c r="N8" s="13"/>
      <c r="O8" s="11"/>
      <c r="P8" s="11"/>
      <c r="Q8" s="12"/>
      <c r="R8" s="13"/>
      <c r="S8" s="11"/>
      <c r="T8" s="11"/>
      <c r="U8" s="12"/>
      <c r="V8" s="13"/>
      <c r="W8" s="11"/>
      <c r="X8" s="11"/>
      <c r="Y8" s="12"/>
      <c r="Z8" s="13"/>
      <c r="AA8" s="11"/>
      <c r="AB8" s="11"/>
      <c r="AC8" s="12"/>
      <c r="AD8" s="13"/>
      <c r="AE8" s="11"/>
      <c r="AF8" s="11"/>
      <c r="AG8" s="12"/>
      <c r="AH8" s="13"/>
      <c r="AI8" s="11"/>
      <c r="AJ8" s="11"/>
      <c r="AK8" s="12"/>
      <c r="AL8" s="13"/>
      <c r="AM8" s="11"/>
      <c r="AN8" s="11"/>
      <c r="AO8" s="12"/>
      <c r="AP8" s="13"/>
      <c r="AQ8" s="11"/>
      <c r="AR8" s="11"/>
      <c r="AS8" s="12"/>
      <c r="AT8" s="13"/>
      <c r="AU8" s="11"/>
      <c r="AV8" s="11"/>
      <c r="AW8" s="12"/>
      <c r="AX8" s="13"/>
      <c r="AY8" s="11"/>
      <c r="AZ8" s="11"/>
      <c r="BA8" s="12"/>
      <c r="BC8" s="45"/>
      <c r="BD8" s="46"/>
      <c r="BE8" s="47"/>
    </row>
    <row r="9" spans="1:65" ht="60.75" customHeight="1" x14ac:dyDescent="0.25">
      <c r="A9" s="49"/>
      <c r="B9" s="55"/>
      <c r="C9" s="49"/>
      <c r="D9" s="51"/>
      <c r="E9" s="52"/>
      <c r="F9" s="10"/>
      <c r="G9" s="11"/>
      <c r="H9" s="11"/>
      <c r="I9" s="12"/>
      <c r="J9" s="13" t="s">
        <v>20</v>
      </c>
      <c r="K9" s="11"/>
      <c r="L9" s="14"/>
      <c r="M9" s="12"/>
      <c r="N9" s="13"/>
      <c r="O9" s="11"/>
      <c r="P9" s="11"/>
      <c r="Q9" s="12"/>
      <c r="R9" s="13"/>
      <c r="S9" s="11"/>
      <c r="T9" s="11"/>
      <c r="U9" s="12"/>
      <c r="V9" s="13"/>
      <c r="W9" s="11"/>
      <c r="X9" s="11"/>
      <c r="Y9" s="12"/>
      <c r="Z9" s="13"/>
      <c r="AA9" s="11"/>
      <c r="AB9" s="11"/>
      <c r="AC9" s="12"/>
      <c r="AD9" s="13"/>
      <c r="AE9" s="11"/>
      <c r="AF9" s="11"/>
      <c r="AG9" s="12"/>
      <c r="AH9" s="13"/>
      <c r="AI9" s="11"/>
      <c r="AJ9" s="11"/>
      <c r="AK9" s="12"/>
      <c r="AL9" s="13"/>
      <c r="AM9" s="11"/>
      <c r="AN9" s="11"/>
      <c r="AO9" s="12"/>
      <c r="AP9" s="13"/>
      <c r="AQ9" s="11"/>
      <c r="AR9" s="11"/>
      <c r="AS9" s="12"/>
      <c r="AT9" s="13"/>
      <c r="AU9" s="11"/>
      <c r="AV9" s="11"/>
      <c r="AW9" s="12"/>
      <c r="AX9" s="13"/>
      <c r="AY9" s="11"/>
      <c r="AZ9" s="11"/>
      <c r="BA9" s="12"/>
      <c r="BC9" s="45"/>
      <c r="BD9" s="46"/>
      <c r="BE9" s="47"/>
    </row>
    <row r="10" spans="1:65" ht="47.25" customHeight="1" thickBot="1" x14ac:dyDescent="0.3">
      <c r="A10" s="50"/>
      <c r="B10" s="56"/>
      <c r="C10" s="50"/>
      <c r="D10" s="53"/>
      <c r="E10" s="54"/>
      <c r="F10" s="10"/>
      <c r="G10" s="11"/>
      <c r="H10" s="11"/>
      <c r="I10" s="12"/>
      <c r="J10" s="13" t="s">
        <v>21</v>
      </c>
      <c r="K10" s="11"/>
      <c r="L10" s="14"/>
      <c r="M10" s="12"/>
      <c r="N10" s="13"/>
      <c r="O10" s="11"/>
      <c r="P10" s="11"/>
      <c r="Q10" s="12"/>
      <c r="R10" s="13"/>
      <c r="S10" s="11"/>
      <c r="T10" s="11"/>
      <c r="U10" s="12"/>
      <c r="V10" s="13"/>
      <c r="W10" s="11"/>
      <c r="X10" s="11"/>
      <c r="Y10" s="12"/>
      <c r="Z10" s="13"/>
      <c r="AA10" s="11"/>
      <c r="AB10" s="11"/>
      <c r="AC10" s="12"/>
      <c r="AD10" s="13"/>
      <c r="AE10" s="11"/>
      <c r="AF10" s="11"/>
      <c r="AG10" s="12"/>
      <c r="AH10" s="13"/>
      <c r="AI10" s="11"/>
      <c r="AJ10" s="11"/>
      <c r="AK10" s="12"/>
      <c r="AL10" s="13"/>
      <c r="AM10" s="11"/>
      <c r="AN10" s="11"/>
      <c r="AO10" s="12"/>
      <c r="AP10" s="13"/>
      <c r="AQ10" s="11"/>
      <c r="AR10" s="11"/>
      <c r="AS10" s="12"/>
      <c r="AT10" s="13"/>
      <c r="AU10" s="11"/>
      <c r="AV10" s="11"/>
      <c r="AW10" s="12"/>
      <c r="AX10" s="13"/>
      <c r="AY10" s="11"/>
      <c r="AZ10" s="11"/>
      <c r="BA10" s="12"/>
      <c r="BC10" s="45"/>
      <c r="BD10" s="46"/>
      <c r="BE10" s="47"/>
    </row>
    <row r="11" spans="1:65" ht="98.25" customHeight="1" x14ac:dyDescent="0.25">
      <c r="A11" s="49"/>
      <c r="B11" s="49"/>
      <c r="C11" s="49"/>
      <c r="D11" s="51"/>
      <c r="E11" s="52"/>
      <c r="F11" s="10"/>
      <c r="G11" s="11"/>
      <c r="H11" s="11"/>
      <c r="I11" s="12"/>
      <c r="J11" s="13" t="s">
        <v>20</v>
      </c>
      <c r="K11" s="11" t="s">
        <v>20</v>
      </c>
      <c r="L11" s="11" t="s">
        <v>20</v>
      </c>
      <c r="M11" s="12"/>
      <c r="N11" s="13" t="s">
        <v>20</v>
      </c>
      <c r="O11" s="11" t="s">
        <v>20</v>
      </c>
      <c r="P11" s="11" t="s">
        <v>20</v>
      </c>
      <c r="Q11" s="12"/>
      <c r="R11" s="13" t="s">
        <v>20</v>
      </c>
      <c r="S11" s="11" t="s">
        <v>20</v>
      </c>
      <c r="T11" s="11" t="s">
        <v>20</v>
      </c>
      <c r="U11" s="12"/>
      <c r="V11" s="13" t="s">
        <v>20</v>
      </c>
      <c r="W11" s="11" t="s">
        <v>20</v>
      </c>
      <c r="X11" s="11" t="s">
        <v>20</v>
      </c>
      <c r="Y11" s="12"/>
      <c r="Z11" s="13" t="s">
        <v>20</v>
      </c>
      <c r="AA11" s="11" t="s">
        <v>20</v>
      </c>
      <c r="AB11" s="11" t="s">
        <v>20</v>
      </c>
      <c r="AC11" s="12"/>
      <c r="AD11" s="13" t="s">
        <v>20</v>
      </c>
      <c r="AE11" s="11" t="s">
        <v>20</v>
      </c>
      <c r="AF11" s="11" t="s">
        <v>20</v>
      </c>
      <c r="AG11" s="12"/>
      <c r="AH11" s="13" t="s">
        <v>20</v>
      </c>
      <c r="AI11" s="11" t="s">
        <v>20</v>
      </c>
      <c r="AJ11" s="11" t="s">
        <v>20</v>
      </c>
      <c r="AK11" s="12"/>
      <c r="AL11" s="13" t="s">
        <v>20</v>
      </c>
      <c r="AM11" s="11" t="s">
        <v>20</v>
      </c>
      <c r="AN11" s="11" t="s">
        <v>20</v>
      </c>
      <c r="AO11" s="12"/>
      <c r="AP11" s="13" t="s">
        <v>20</v>
      </c>
      <c r="AQ11" s="11" t="s">
        <v>20</v>
      </c>
      <c r="AR11" s="11" t="s">
        <v>20</v>
      </c>
      <c r="AS11" s="12"/>
      <c r="AT11" s="13" t="s">
        <v>20</v>
      </c>
      <c r="AU11" s="11" t="s">
        <v>20</v>
      </c>
      <c r="AV11" s="11" t="s">
        <v>20</v>
      </c>
      <c r="AW11" s="12"/>
      <c r="AX11" s="13" t="s">
        <v>20</v>
      </c>
      <c r="AY11" s="11" t="s">
        <v>20</v>
      </c>
      <c r="AZ11" s="11" t="s">
        <v>20</v>
      </c>
      <c r="BA11" s="12"/>
      <c r="BC11" s="45"/>
      <c r="BD11" s="46"/>
      <c r="BE11" s="47"/>
    </row>
    <row r="12" spans="1:65" ht="78.75" customHeight="1" thickBot="1" x14ac:dyDescent="0.3">
      <c r="A12" s="50"/>
      <c r="B12" s="50"/>
      <c r="C12" s="50"/>
      <c r="D12" s="53"/>
      <c r="E12" s="54"/>
      <c r="F12" s="10"/>
      <c r="G12" s="11"/>
      <c r="H12" s="11"/>
      <c r="I12" s="12"/>
      <c r="J12" s="13" t="s">
        <v>31</v>
      </c>
      <c r="K12" s="11"/>
      <c r="L12" s="14"/>
      <c r="M12" s="12"/>
      <c r="N12" s="13"/>
      <c r="O12" s="11"/>
      <c r="P12" s="11"/>
      <c r="Q12" s="12"/>
      <c r="R12" s="13"/>
      <c r="S12" s="11"/>
      <c r="T12" s="11"/>
      <c r="U12" s="12"/>
      <c r="V12" s="13"/>
      <c r="W12" s="11"/>
      <c r="X12" s="11"/>
      <c r="Y12" s="12"/>
      <c r="Z12" s="13"/>
      <c r="AA12" s="11"/>
      <c r="AB12" s="11"/>
      <c r="AC12" s="12"/>
      <c r="AD12" s="13"/>
      <c r="AE12" s="11"/>
      <c r="AF12" s="11"/>
      <c r="AG12" s="12"/>
      <c r="AH12" s="13"/>
      <c r="AI12" s="11"/>
      <c r="AJ12" s="11"/>
      <c r="AK12" s="12"/>
      <c r="AL12" s="13"/>
      <c r="AM12" s="11"/>
      <c r="AN12" s="11"/>
      <c r="AO12" s="12"/>
      <c r="AP12" s="13"/>
      <c r="AQ12" s="11"/>
      <c r="AR12" s="11"/>
      <c r="AS12" s="12"/>
      <c r="AT12" s="13"/>
      <c r="AU12" s="11"/>
      <c r="AV12" s="11"/>
      <c r="AW12" s="12"/>
      <c r="AX12" s="13"/>
      <c r="AY12" s="11"/>
      <c r="AZ12" s="11"/>
      <c r="BA12" s="12"/>
      <c r="BC12" s="45"/>
      <c r="BD12" s="46"/>
      <c r="BE12" s="47"/>
    </row>
    <row r="13" spans="1:65" ht="95.25" customHeight="1" x14ac:dyDescent="0.25">
      <c r="A13" s="49"/>
      <c r="B13" s="49"/>
      <c r="C13" s="49"/>
      <c r="D13" s="51"/>
      <c r="E13" s="52"/>
      <c r="F13" s="10"/>
      <c r="G13" s="11"/>
      <c r="H13" s="11"/>
      <c r="I13" s="12"/>
      <c r="J13" s="13"/>
      <c r="K13" s="11"/>
      <c r="L13" s="14"/>
      <c r="M13" s="12"/>
      <c r="N13" s="13" t="s">
        <v>20</v>
      </c>
      <c r="O13" s="11"/>
      <c r="P13" s="11"/>
      <c r="Q13" s="12"/>
      <c r="R13" s="13" t="s">
        <v>20</v>
      </c>
      <c r="S13" s="11"/>
      <c r="T13" s="11"/>
      <c r="U13" s="12"/>
      <c r="V13" s="13" t="s">
        <v>20</v>
      </c>
      <c r="W13" s="11"/>
      <c r="X13" s="11"/>
      <c r="Y13" s="12"/>
      <c r="Z13" s="13" t="s">
        <v>20</v>
      </c>
      <c r="AA13" s="11"/>
      <c r="AB13" s="11"/>
      <c r="AC13" s="12"/>
      <c r="AD13" s="13" t="s">
        <v>20</v>
      </c>
      <c r="AE13" s="11"/>
      <c r="AF13" s="11"/>
      <c r="AG13" s="12"/>
      <c r="AH13" s="13" t="s">
        <v>20</v>
      </c>
      <c r="AI13" s="11"/>
      <c r="AJ13" s="11"/>
      <c r="AK13" s="12"/>
      <c r="AL13" s="13" t="s">
        <v>20</v>
      </c>
      <c r="AM13" s="11"/>
      <c r="AN13" s="11"/>
      <c r="AO13" s="12"/>
      <c r="AP13" s="13" t="s">
        <v>20</v>
      </c>
      <c r="AQ13" s="11"/>
      <c r="AR13" s="11"/>
      <c r="AS13" s="12"/>
      <c r="AT13" s="13" t="s">
        <v>20</v>
      </c>
      <c r="AU13" s="11"/>
      <c r="AV13" s="11"/>
      <c r="AW13" s="12"/>
      <c r="AX13" s="13" t="s">
        <v>20</v>
      </c>
      <c r="AY13" s="11"/>
      <c r="AZ13" s="11"/>
      <c r="BA13" s="12"/>
      <c r="BC13" s="45"/>
      <c r="BD13" s="46"/>
      <c r="BE13" s="47"/>
    </row>
    <row r="14" spans="1:65" ht="78.75" customHeight="1" thickBot="1" x14ac:dyDescent="0.3">
      <c r="A14" s="50"/>
      <c r="B14" s="50"/>
      <c r="C14" s="50"/>
      <c r="D14" s="53"/>
      <c r="E14" s="54"/>
      <c r="F14" s="10"/>
      <c r="G14" s="11"/>
      <c r="H14" s="11"/>
      <c r="I14" s="12"/>
      <c r="J14" s="13"/>
      <c r="K14" s="11"/>
      <c r="L14" s="14"/>
      <c r="M14" s="12"/>
      <c r="N14" s="13"/>
      <c r="O14" s="11"/>
      <c r="P14" s="11"/>
      <c r="Q14" s="12"/>
      <c r="R14" s="13"/>
      <c r="S14" s="11"/>
      <c r="T14" s="11"/>
      <c r="U14" s="12"/>
      <c r="V14" s="13"/>
      <c r="W14" s="11"/>
      <c r="X14" s="11"/>
      <c r="Y14" s="12"/>
      <c r="Z14" s="13"/>
      <c r="AA14" s="11"/>
      <c r="AB14" s="11"/>
      <c r="AC14" s="12"/>
      <c r="AD14" s="13"/>
      <c r="AE14" s="11"/>
      <c r="AF14" s="11"/>
      <c r="AG14" s="12"/>
      <c r="AH14" s="13"/>
      <c r="AI14" s="11"/>
      <c r="AJ14" s="11"/>
      <c r="AK14" s="12"/>
      <c r="AL14" s="13"/>
      <c r="AM14" s="11"/>
      <c r="AN14" s="11"/>
      <c r="AO14" s="12"/>
      <c r="AP14" s="13"/>
      <c r="AQ14" s="11"/>
      <c r="AR14" s="11"/>
      <c r="AS14" s="12"/>
      <c r="AT14" s="13"/>
      <c r="AU14" s="11"/>
      <c r="AV14" s="11"/>
      <c r="AW14" s="12"/>
      <c r="AX14" s="13"/>
      <c r="AY14" s="11"/>
      <c r="AZ14" s="11"/>
      <c r="BA14" s="12"/>
      <c r="BC14" s="45"/>
      <c r="BD14" s="46"/>
      <c r="BE14" s="47"/>
    </row>
    <row r="15" spans="1:65" ht="98.25" customHeight="1" x14ac:dyDescent="0.25">
      <c r="A15" s="49"/>
      <c r="B15" s="55"/>
      <c r="C15" s="49"/>
      <c r="D15" s="51"/>
      <c r="E15" s="52"/>
      <c r="F15" s="10"/>
      <c r="G15" s="11"/>
      <c r="H15" s="11"/>
      <c r="I15" s="12"/>
      <c r="J15" s="13"/>
      <c r="K15" s="11"/>
      <c r="L15" s="14"/>
      <c r="M15" s="12" t="s">
        <v>20</v>
      </c>
      <c r="N15" s="13"/>
      <c r="O15" s="11"/>
      <c r="P15" s="11"/>
      <c r="Q15" s="12" t="s">
        <v>20</v>
      </c>
      <c r="R15" s="13"/>
      <c r="S15" s="11"/>
      <c r="T15" s="11"/>
      <c r="U15" s="12" t="s">
        <v>20</v>
      </c>
      <c r="V15" s="13"/>
      <c r="W15" s="11"/>
      <c r="X15" s="11"/>
      <c r="Y15" s="12" t="s">
        <v>20</v>
      </c>
      <c r="Z15" s="13"/>
      <c r="AA15" s="11"/>
      <c r="AB15" s="11"/>
      <c r="AC15" s="12" t="s">
        <v>20</v>
      </c>
      <c r="AD15" s="13"/>
      <c r="AE15" s="11"/>
      <c r="AF15" s="11"/>
      <c r="AG15" s="12" t="s">
        <v>20</v>
      </c>
      <c r="AH15" s="13"/>
      <c r="AI15" s="11"/>
      <c r="AJ15" s="11"/>
      <c r="AK15" s="12" t="s">
        <v>20</v>
      </c>
      <c r="AL15" s="13"/>
      <c r="AM15" s="11"/>
      <c r="AN15" s="11"/>
      <c r="AO15" s="12" t="s">
        <v>20</v>
      </c>
      <c r="AP15" s="13"/>
      <c r="AQ15" s="11"/>
      <c r="AR15" s="11"/>
      <c r="AS15" s="12" t="s">
        <v>20</v>
      </c>
      <c r="AT15" s="13"/>
      <c r="AU15" s="11"/>
      <c r="AV15" s="11"/>
      <c r="AW15" s="12" t="s">
        <v>20</v>
      </c>
      <c r="AX15" s="13"/>
      <c r="AY15" s="11"/>
      <c r="AZ15" s="11"/>
      <c r="BA15" s="12" t="s">
        <v>20</v>
      </c>
      <c r="BC15" s="3"/>
      <c r="BD15" s="4"/>
    </row>
    <row r="16" spans="1:65" ht="78.75" customHeight="1" thickBot="1" x14ac:dyDescent="0.3">
      <c r="A16" s="60"/>
      <c r="B16" s="56"/>
      <c r="C16" s="60"/>
      <c r="D16" s="61"/>
      <c r="E16" s="62"/>
      <c r="F16" s="10"/>
      <c r="G16" s="11"/>
      <c r="H16" s="11"/>
      <c r="I16" s="12"/>
      <c r="J16" s="13"/>
      <c r="K16" s="11"/>
      <c r="L16" s="14"/>
      <c r="M16" s="12"/>
      <c r="N16" s="13"/>
      <c r="O16" s="11"/>
      <c r="P16" s="11"/>
      <c r="Q16" s="12"/>
      <c r="R16" s="13"/>
      <c r="S16" s="11"/>
      <c r="T16" s="11"/>
      <c r="U16" s="12"/>
      <c r="V16" s="13"/>
      <c r="W16" s="11"/>
      <c r="X16" s="11"/>
      <c r="Y16" s="12"/>
      <c r="Z16" s="13"/>
      <c r="AA16" s="11"/>
      <c r="AB16" s="11"/>
      <c r="AC16" s="12"/>
      <c r="AD16" s="13"/>
      <c r="AE16" s="11"/>
      <c r="AF16" s="11"/>
      <c r="AG16" s="12"/>
      <c r="AH16" s="13"/>
      <c r="AI16" s="11"/>
      <c r="AJ16" s="11"/>
      <c r="AK16" s="12"/>
      <c r="AL16" s="13"/>
      <c r="AM16" s="11"/>
      <c r="AN16" s="11"/>
      <c r="AO16" s="12"/>
      <c r="AP16" s="13"/>
      <c r="AQ16" s="11"/>
      <c r="AR16" s="11"/>
      <c r="AS16" s="12"/>
      <c r="AT16" s="13"/>
      <c r="AU16" s="11"/>
      <c r="AV16" s="11"/>
      <c r="AW16" s="12"/>
      <c r="AX16" s="13"/>
      <c r="AY16" s="11"/>
      <c r="AZ16" s="11"/>
      <c r="BA16" s="12"/>
      <c r="BC16" s="3"/>
      <c r="BD16" s="4"/>
    </row>
    <row r="17" spans="1:60" ht="96.75" customHeight="1" x14ac:dyDescent="0.25">
      <c r="A17" s="60"/>
      <c r="B17" s="55"/>
      <c r="C17" s="60"/>
      <c r="D17" s="61"/>
      <c r="E17" s="62"/>
      <c r="F17" s="10"/>
      <c r="G17" s="11"/>
      <c r="H17" s="11"/>
      <c r="I17" s="12"/>
      <c r="J17" s="13"/>
      <c r="K17" s="11"/>
      <c r="L17" s="14"/>
      <c r="M17" s="12"/>
      <c r="N17" s="13"/>
      <c r="O17" s="11"/>
      <c r="P17" s="11"/>
      <c r="Q17" s="12"/>
      <c r="R17" s="13"/>
      <c r="S17" s="11"/>
      <c r="T17" s="11"/>
      <c r="U17" s="12"/>
      <c r="V17" s="13"/>
      <c r="W17" s="11" t="s">
        <v>20</v>
      </c>
      <c r="X17" s="11"/>
      <c r="Y17" s="12"/>
      <c r="Z17" s="13"/>
      <c r="AA17" s="11"/>
      <c r="AB17" s="11"/>
      <c r="AC17" s="12"/>
      <c r="AD17" s="13"/>
      <c r="AE17" s="11"/>
      <c r="AF17" s="11"/>
      <c r="AG17" s="12"/>
      <c r="AH17" s="13"/>
      <c r="AI17" s="11"/>
      <c r="AJ17" s="11"/>
      <c r="AK17" s="12"/>
      <c r="AL17" s="13"/>
      <c r="AM17" s="11"/>
      <c r="AN17" s="11"/>
      <c r="AO17" s="12"/>
      <c r="AP17" s="13"/>
      <c r="AQ17" s="11"/>
      <c r="AR17" s="11"/>
      <c r="AS17" s="12"/>
      <c r="AT17" s="13"/>
      <c r="AU17" s="11"/>
      <c r="AV17" s="11"/>
      <c r="AW17" s="12"/>
      <c r="AX17" s="13"/>
      <c r="AY17" s="11"/>
      <c r="AZ17" s="11"/>
      <c r="BA17" s="12"/>
      <c r="BC17" s="3"/>
      <c r="BD17" s="4"/>
    </row>
    <row r="18" spans="1:60" ht="75.75" customHeight="1" thickBot="1" x14ac:dyDescent="0.3">
      <c r="A18" s="50"/>
      <c r="B18" s="56"/>
      <c r="C18" s="50"/>
      <c r="D18" s="53"/>
      <c r="E18" s="54"/>
      <c r="F18" s="10"/>
      <c r="G18" s="11"/>
      <c r="H18" s="11"/>
      <c r="I18" s="12"/>
      <c r="J18" s="13"/>
      <c r="K18" s="11"/>
      <c r="L18" s="14"/>
      <c r="M18" s="12"/>
      <c r="N18" s="13"/>
      <c r="O18" s="11"/>
      <c r="P18" s="11"/>
      <c r="Q18" s="12"/>
      <c r="R18" s="13"/>
      <c r="S18" s="11"/>
      <c r="T18" s="11"/>
      <c r="U18" s="12"/>
      <c r="V18" s="13"/>
      <c r="W18" s="11"/>
      <c r="X18" s="11"/>
      <c r="Y18" s="12"/>
      <c r="Z18" s="13"/>
      <c r="AA18" s="11"/>
      <c r="AB18" s="11"/>
      <c r="AC18" s="12"/>
      <c r="AD18" s="13"/>
      <c r="AE18" s="11"/>
      <c r="AF18" s="11"/>
      <c r="AG18" s="12"/>
      <c r="AH18" s="13"/>
      <c r="AI18" s="11"/>
      <c r="AJ18" s="11"/>
      <c r="AK18" s="12"/>
      <c r="AL18" s="13"/>
      <c r="AM18" s="11"/>
      <c r="AN18" s="11"/>
      <c r="AO18" s="12"/>
      <c r="AP18" s="13"/>
      <c r="AQ18" s="11"/>
      <c r="AR18" s="11"/>
      <c r="AS18" s="12"/>
      <c r="AT18" s="13"/>
      <c r="AU18" s="11"/>
      <c r="AV18" s="11"/>
      <c r="AW18" s="12"/>
      <c r="AX18" s="13"/>
      <c r="AY18" s="11"/>
      <c r="AZ18" s="11"/>
      <c r="BA18" s="12"/>
      <c r="BC18" s="3"/>
      <c r="BD18" s="4"/>
    </row>
    <row r="19" spans="1:60" ht="101.25" customHeight="1" x14ac:dyDescent="0.25">
      <c r="A19" s="63"/>
      <c r="B19" s="49"/>
      <c r="C19" s="49"/>
      <c r="D19" s="51"/>
      <c r="E19" s="52"/>
      <c r="F19" s="10"/>
      <c r="G19" s="11"/>
      <c r="H19" s="11"/>
      <c r="I19" s="12"/>
      <c r="J19" s="13"/>
      <c r="K19" s="11"/>
      <c r="L19" s="14"/>
      <c r="M19" s="12"/>
      <c r="N19" s="13"/>
      <c r="O19" s="11"/>
      <c r="P19" s="11"/>
      <c r="Q19" s="12"/>
      <c r="R19" s="13"/>
      <c r="S19" s="11"/>
      <c r="T19" s="11"/>
      <c r="U19" s="12"/>
      <c r="V19" s="13"/>
      <c r="W19" s="11"/>
      <c r="X19" s="11"/>
      <c r="Y19" s="12"/>
      <c r="Z19" s="13"/>
      <c r="AA19" s="11"/>
      <c r="AB19" s="11"/>
      <c r="AC19" s="12"/>
      <c r="AD19" s="13"/>
      <c r="AE19" s="11"/>
      <c r="AF19" s="11"/>
      <c r="AG19" s="12"/>
      <c r="AH19" s="13"/>
      <c r="AI19" s="11"/>
      <c r="AJ19" s="11"/>
      <c r="AK19" s="12"/>
      <c r="AL19" s="13"/>
      <c r="AM19" s="11"/>
      <c r="AN19" s="11"/>
      <c r="AO19" s="12"/>
      <c r="AP19" s="13"/>
      <c r="AQ19" s="11"/>
      <c r="AR19" s="11"/>
      <c r="AS19" s="12"/>
      <c r="AT19" s="13"/>
      <c r="AU19" s="11"/>
      <c r="AV19" s="11"/>
      <c r="AW19" s="12"/>
      <c r="AX19" s="13"/>
      <c r="AY19" s="11"/>
      <c r="AZ19" s="11"/>
      <c r="BA19" s="12"/>
      <c r="BC19" s="3"/>
      <c r="BD19" s="4"/>
    </row>
    <row r="20" spans="1:60" ht="135" customHeight="1" thickBot="1" x14ac:dyDescent="0.3">
      <c r="A20" s="64"/>
      <c r="B20" s="50"/>
      <c r="C20" s="50"/>
      <c r="D20" s="53"/>
      <c r="E20" s="54"/>
      <c r="F20" s="10"/>
      <c r="G20" s="11"/>
      <c r="H20" s="11"/>
      <c r="I20" s="12"/>
      <c r="J20" s="13"/>
      <c r="K20" s="11"/>
      <c r="L20" s="14"/>
      <c r="M20" s="12"/>
      <c r="N20" s="13"/>
      <c r="O20" s="11"/>
      <c r="P20" s="11"/>
      <c r="Q20" s="12"/>
      <c r="R20" s="13"/>
      <c r="S20" s="11"/>
      <c r="T20" s="11"/>
      <c r="U20" s="12"/>
      <c r="V20" s="13"/>
      <c r="W20" s="11"/>
      <c r="X20" s="11"/>
      <c r="Y20" s="12"/>
      <c r="Z20" s="13"/>
      <c r="AA20" s="11"/>
      <c r="AB20" s="11"/>
      <c r="AC20" s="12"/>
      <c r="AD20" s="13"/>
      <c r="AE20" s="11"/>
      <c r="AF20" s="11"/>
      <c r="AG20" s="12"/>
      <c r="AH20" s="13"/>
      <c r="AI20" s="11"/>
      <c r="AJ20" s="11"/>
      <c r="AK20" s="12"/>
      <c r="AL20" s="13"/>
      <c r="AM20" s="11"/>
      <c r="AN20" s="11"/>
      <c r="AO20" s="12"/>
      <c r="AP20" s="13"/>
      <c r="AQ20" s="11"/>
      <c r="AR20" s="11"/>
      <c r="AS20" s="12"/>
      <c r="AT20" s="13"/>
      <c r="AU20" s="11"/>
      <c r="AV20" s="11"/>
      <c r="AW20" s="12"/>
      <c r="AX20" s="13"/>
      <c r="AY20" s="11"/>
      <c r="AZ20" s="11"/>
      <c r="BA20" s="12"/>
      <c r="BC20" s="3"/>
      <c r="BD20" s="4"/>
    </row>
    <row r="21" spans="1:60" ht="101.25" customHeight="1" x14ac:dyDescent="0.25">
      <c r="A21" s="49"/>
      <c r="B21" s="49"/>
      <c r="C21" s="49"/>
      <c r="D21" s="51"/>
      <c r="E21" s="52"/>
      <c r="F21" s="10"/>
      <c r="G21" s="11"/>
      <c r="H21" s="11"/>
      <c r="I21" s="12"/>
      <c r="J21" s="13"/>
      <c r="K21" s="11"/>
      <c r="L21" s="14"/>
      <c r="M21" s="12"/>
      <c r="N21" s="13"/>
      <c r="O21" s="11"/>
      <c r="P21" s="11"/>
      <c r="Q21" s="12"/>
      <c r="R21" s="13"/>
      <c r="S21" s="11"/>
      <c r="T21" s="11"/>
      <c r="U21" s="12"/>
      <c r="V21" s="13"/>
      <c r="W21" s="11"/>
      <c r="X21" s="11" t="s">
        <v>20</v>
      </c>
      <c r="Y21" s="12"/>
      <c r="Z21" s="13"/>
      <c r="AA21" s="11"/>
      <c r="AB21" s="11"/>
      <c r="AC21" s="12"/>
      <c r="AD21" s="13"/>
      <c r="AE21" s="11"/>
      <c r="AF21" s="11"/>
      <c r="AG21" s="12"/>
      <c r="AH21" s="13"/>
      <c r="AI21" s="11"/>
      <c r="AJ21" s="11"/>
      <c r="AK21" s="12"/>
      <c r="AL21" s="13"/>
      <c r="AM21" s="11"/>
      <c r="AN21" s="11" t="s">
        <v>20</v>
      </c>
      <c r="AO21" s="12"/>
      <c r="AP21" s="13"/>
      <c r="AQ21" s="11"/>
      <c r="AR21" s="11"/>
      <c r="AS21" s="12"/>
      <c r="AT21" s="13"/>
      <c r="AU21" s="11"/>
      <c r="AV21" s="11"/>
      <c r="AW21" s="12"/>
      <c r="AX21" s="13"/>
      <c r="AY21" s="11"/>
      <c r="AZ21" s="11"/>
      <c r="BA21" s="12"/>
      <c r="BC21" s="3"/>
      <c r="BD21" s="4"/>
    </row>
    <row r="22" spans="1:60" ht="89.25" customHeight="1" thickBot="1" x14ac:dyDescent="0.3">
      <c r="A22" s="50"/>
      <c r="B22" s="50"/>
      <c r="C22" s="50"/>
      <c r="D22" s="53"/>
      <c r="E22" s="54"/>
      <c r="F22" s="10"/>
      <c r="G22" s="11"/>
      <c r="H22" s="11"/>
      <c r="I22" s="12"/>
      <c r="J22" s="13"/>
      <c r="K22" s="11"/>
      <c r="L22" s="14"/>
      <c r="M22" s="12"/>
      <c r="N22" s="13"/>
      <c r="O22" s="11"/>
      <c r="P22" s="11"/>
      <c r="Q22" s="12"/>
      <c r="R22" s="13"/>
      <c r="S22" s="11"/>
      <c r="T22" s="11"/>
      <c r="U22" s="12"/>
      <c r="V22" s="13"/>
      <c r="W22" s="11"/>
      <c r="X22" s="11"/>
      <c r="Y22" s="12"/>
      <c r="Z22" s="13"/>
      <c r="AA22" s="11"/>
      <c r="AB22" s="11"/>
      <c r="AC22" s="12"/>
      <c r="AD22" s="13"/>
      <c r="AE22" s="11"/>
      <c r="AF22" s="11"/>
      <c r="AG22" s="12"/>
      <c r="AH22" s="13"/>
      <c r="AI22" s="11"/>
      <c r="AJ22" s="11"/>
      <c r="AK22" s="12"/>
      <c r="AL22" s="13"/>
      <c r="AM22" s="11"/>
      <c r="AN22" s="11"/>
      <c r="AO22" s="12"/>
      <c r="AP22" s="13"/>
      <c r="AQ22" s="11"/>
      <c r="AR22" s="11"/>
      <c r="AS22" s="12"/>
      <c r="AT22" s="13"/>
      <c r="AU22" s="11"/>
      <c r="AV22" s="11"/>
      <c r="AW22" s="12"/>
      <c r="AX22" s="13"/>
      <c r="AY22" s="11"/>
      <c r="AZ22" s="11"/>
      <c r="BA22" s="12"/>
      <c r="BC22" s="3"/>
      <c r="BD22" s="4"/>
    </row>
    <row r="23" spans="1:60" ht="99" customHeight="1" x14ac:dyDescent="0.25">
      <c r="A23" s="49"/>
      <c r="B23" s="49"/>
      <c r="C23" s="49"/>
      <c r="D23" s="51"/>
      <c r="E23" s="52"/>
      <c r="F23" s="10"/>
      <c r="G23" s="11"/>
      <c r="H23" s="11"/>
      <c r="I23" s="12"/>
      <c r="J23" s="13"/>
      <c r="K23" s="11"/>
      <c r="L23" s="14"/>
      <c r="M23" s="12" t="s">
        <v>20</v>
      </c>
      <c r="N23" s="13"/>
      <c r="O23" s="11"/>
      <c r="P23" s="11"/>
      <c r="Q23" s="12"/>
      <c r="R23" s="13"/>
      <c r="S23" s="11"/>
      <c r="T23" s="11"/>
      <c r="U23" s="12"/>
      <c r="V23" s="13"/>
      <c r="W23" s="11"/>
      <c r="X23" s="11"/>
      <c r="Y23" s="12"/>
      <c r="Z23" s="13"/>
      <c r="AA23" s="11"/>
      <c r="AB23" s="11"/>
      <c r="AC23" s="12"/>
      <c r="AD23" s="13"/>
      <c r="AE23" s="11"/>
      <c r="AF23" s="11"/>
      <c r="AG23" s="12"/>
      <c r="AH23" s="13"/>
      <c r="AI23" s="11"/>
      <c r="AJ23" s="11"/>
      <c r="AK23" s="12"/>
      <c r="AL23" s="13"/>
      <c r="AM23" s="11"/>
      <c r="AN23" s="11"/>
      <c r="AO23" s="12"/>
      <c r="AP23" s="13"/>
      <c r="AQ23" s="11"/>
      <c r="AR23" s="11"/>
      <c r="AS23" s="12"/>
      <c r="AT23" s="13"/>
      <c r="AU23" s="11"/>
      <c r="AV23" s="11"/>
      <c r="AW23" s="12"/>
      <c r="AX23" s="13"/>
      <c r="AY23" s="11"/>
      <c r="AZ23" s="11"/>
      <c r="BA23" s="12"/>
      <c r="BC23" s="3"/>
      <c r="BD23" s="4"/>
    </row>
    <row r="24" spans="1:60" ht="87" customHeight="1" thickBot="1" x14ac:dyDescent="0.3">
      <c r="A24" s="50"/>
      <c r="B24" s="50"/>
      <c r="C24" s="50"/>
      <c r="D24" s="53"/>
      <c r="E24" s="54"/>
      <c r="F24" s="10"/>
      <c r="G24" s="11"/>
      <c r="H24" s="11"/>
      <c r="I24" s="12"/>
      <c r="J24" s="13"/>
      <c r="K24" s="11"/>
      <c r="L24" s="14"/>
      <c r="M24" s="12"/>
      <c r="N24" s="13"/>
      <c r="O24" s="11"/>
      <c r="P24" s="11"/>
      <c r="Q24" s="12"/>
      <c r="R24" s="13"/>
      <c r="S24" s="11"/>
      <c r="T24" s="11"/>
      <c r="U24" s="12"/>
      <c r="V24" s="13"/>
      <c r="W24" s="11"/>
      <c r="X24" s="11"/>
      <c r="Y24" s="12"/>
      <c r="Z24" s="13"/>
      <c r="AA24" s="11"/>
      <c r="AB24" s="11"/>
      <c r="AC24" s="12"/>
      <c r="AD24" s="13"/>
      <c r="AE24" s="11"/>
      <c r="AF24" s="11"/>
      <c r="AG24" s="12"/>
      <c r="AH24" s="13"/>
      <c r="AI24" s="11"/>
      <c r="AJ24" s="11"/>
      <c r="AK24" s="12"/>
      <c r="AL24" s="13"/>
      <c r="AM24" s="11"/>
      <c r="AN24" s="11"/>
      <c r="AO24" s="12"/>
      <c r="AP24" s="13"/>
      <c r="AQ24" s="11"/>
      <c r="AR24" s="11"/>
      <c r="AS24" s="12"/>
      <c r="AT24" s="13"/>
      <c r="AU24" s="11"/>
      <c r="AV24" s="11"/>
      <c r="AW24" s="12"/>
      <c r="AX24" s="13"/>
      <c r="AY24" s="11"/>
      <c r="AZ24" s="11"/>
      <c r="BA24" s="12"/>
      <c r="BC24" s="3"/>
      <c r="BD24" s="4"/>
    </row>
    <row r="25" spans="1:60" ht="99" customHeight="1" x14ac:dyDescent="0.25">
      <c r="A25" s="49"/>
      <c r="B25" s="49"/>
      <c r="C25" s="49"/>
      <c r="D25" s="51"/>
      <c r="E25" s="52"/>
      <c r="F25" s="13"/>
      <c r="G25" s="14"/>
      <c r="H25" s="11"/>
      <c r="I25" s="31"/>
      <c r="J25" s="13"/>
      <c r="K25" s="14"/>
      <c r="L25" s="11"/>
      <c r="M25" s="31"/>
      <c r="N25" s="32"/>
      <c r="O25" s="33"/>
      <c r="P25" s="33"/>
      <c r="Q25" s="31"/>
      <c r="R25" s="32"/>
      <c r="S25" s="33" t="s">
        <v>20</v>
      </c>
      <c r="T25" s="33"/>
      <c r="U25" s="31"/>
      <c r="V25" s="32"/>
      <c r="W25" s="33" t="s">
        <v>20</v>
      </c>
      <c r="X25" s="33"/>
      <c r="Y25" s="31"/>
      <c r="Z25" s="32"/>
      <c r="AA25" s="33"/>
      <c r="AB25" s="33"/>
      <c r="AC25" s="31"/>
      <c r="AD25" s="32"/>
      <c r="AE25" s="33"/>
      <c r="AF25" s="33"/>
      <c r="AG25" s="31"/>
      <c r="AH25" s="32"/>
      <c r="AI25" s="33"/>
      <c r="AJ25" s="33"/>
      <c r="AK25" s="31"/>
      <c r="AL25" s="32"/>
      <c r="AM25" s="33"/>
      <c r="AN25" s="33"/>
      <c r="AO25" s="31"/>
      <c r="AP25" s="32"/>
      <c r="AQ25" s="33" t="s">
        <v>20</v>
      </c>
      <c r="AR25" s="33"/>
      <c r="AS25" s="31"/>
      <c r="AT25" s="32"/>
      <c r="AU25" s="33"/>
      <c r="AV25" s="33" t="s">
        <v>20</v>
      </c>
      <c r="AW25" s="31"/>
      <c r="AX25" s="32"/>
      <c r="AY25" s="33"/>
      <c r="AZ25" s="33"/>
      <c r="BA25" s="31"/>
      <c r="BB25" s="34"/>
      <c r="BC25" s="35"/>
      <c r="BD25" s="36"/>
      <c r="BE25" s="34"/>
      <c r="BF25" s="34"/>
      <c r="BG25" s="34"/>
      <c r="BH25" s="34"/>
    </row>
    <row r="26" spans="1:60" ht="82.5" customHeight="1" thickBot="1" x14ac:dyDescent="0.3">
      <c r="A26" s="50"/>
      <c r="B26" s="50"/>
      <c r="C26" s="50"/>
      <c r="D26" s="53"/>
      <c r="E26" s="54"/>
      <c r="F26" s="13"/>
      <c r="G26" s="14"/>
      <c r="H26" s="11"/>
      <c r="I26" s="31"/>
      <c r="J26" s="13"/>
      <c r="K26" s="14"/>
      <c r="L26" s="11"/>
      <c r="M26" s="31"/>
      <c r="N26" s="32"/>
      <c r="O26" s="33"/>
      <c r="P26" s="33"/>
      <c r="Q26" s="31"/>
      <c r="R26" s="32"/>
      <c r="S26" s="33"/>
      <c r="T26" s="33"/>
      <c r="U26" s="31"/>
      <c r="V26" s="32"/>
      <c r="W26" s="33"/>
      <c r="X26" s="33"/>
      <c r="Y26" s="31"/>
      <c r="Z26" s="32"/>
      <c r="AA26" s="33"/>
      <c r="AB26" s="33"/>
      <c r="AC26" s="31"/>
      <c r="AD26" s="32"/>
      <c r="AE26" s="33"/>
      <c r="AF26" s="33"/>
      <c r="AG26" s="31"/>
      <c r="AH26" s="32"/>
      <c r="AI26" s="33"/>
      <c r="AJ26" s="33"/>
      <c r="AK26" s="31"/>
      <c r="AL26" s="32"/>
      <c r="AM26" s="33"/>
      <c r="AN26" s="33"/>
      <c r="AO26" s="31"/>
      <c r="AP26" s="32"/>
      <c r="AQ26" s="33"/>
      <c r="AR26" s="33"/>
      <c r="AS26" s="31"/>
      <c r="AT26" s="32"/>
      <c r="AU26" s="33"/>
      <c r="AV26" s="33"/>
      <c r="AW26" s="31"/>
      <c r="AX26" s="32"/>
      <c r="AY26" s="33"/>
      <c r="AZ26" s="33"/>
      <c r="BA26" s="31"/>
      <c r="BB26" s="34"/>
      <c r="BC26" s="35"/>
      <c r="BD26" s="36"/>
      <c r="BE26" s="34"/>
      <c r="BF26" s="34"/>
      <c r="BG26" s="34"/>
      <c r="BH26" s="34"/>
    </row>
    <row r="27" spans="1:60" ht="110.25" customHeight="1" x14ac:dyDescent="0.25">
      <c r="A27" s="49"/>
      <c r="B27" s="49"/>
      <c r="C27" s="49"/>
      <c r="D27" s="51"/>
      <c r="E27" s="52"/>
      <c r="F27" s="13"/>
      <c r="G27" s="14"/>
      <c r="H27" s="11"/>
      <c r="I27" s="12"/>
      <c r="J27" s="13"/>
      <c r="K27" s="11"/>
      <c r="L27" s="14"/>
      <c r="M27" s="12"/>
      <c r="N27" s="15"/>
      <c r="O27" s="14"/>
      <c r="P27" s="14"/>
      <c r="Q27" s="16"/>
      <c r="R27" s="15"/>
      <c r="S27" s="14"/>
      <c r="T27" s="14"/>
      <c r="U27" s="16"/>
      <c r="V27" s="13"/>
      <c r="W27" s="11"/>
      <c r="X27" s="11"/>
      <c r="Y27" s="12"/>
      <c r="Z27" s="13"/>
      <c r="AA27" s="11"/>
      <c r="AB27" s="11"/>
      <c r="AC27" s="12"/>
      <c r="AD27" s="13"/>
      <c r="AE27" s="11"/>
      <c r="AF27" s="14"/>
      <c r="AG27" s="12"/>
      <c r="AH27" s="13"/>
      <c r="AI27" s="11"/>
      <c r="AJ27" s="14"/>
      <c r="AK27" s="12"/>
      <c r="AL27" s="13"/>
      <c r="AM27" s="11"/>
      <c r="AN27" s="11"/>
      <c r="AO27" s="12"/>
      <c r="AP27" s="13"/>
      <c r="AQ27" s="11"/>
      <c r="AR27" s="11"/>
      <c r="AS27" s="12"/>
      <c r="AT27" s="13"/>
      <c r="AU27" s="11"/>
      <c r="AV27" s="11"/>
      <c r="AW27" s="12"/>
      <c r="AX27" s="13"/>
      <c r="AY27" s="11"/>
      <c r="AZ27" s="11"/>
      <c r="BA27" s="12"/>
    </row>
    <row r="28" spans="1:60" ht="110.25" customHeight="1" thickBot="1" x14ac:dyDescent="0.3">
      <c r="A28" s="50"/>
      <c r="B28" s="50"/>
      <c r="C28" s="50"/>
      <c r="D28" s="53"/>
      <c r="E28" s="54"/>
      <c r="F28" s="13"/>
      <c r="G28" s="14"/>
      <c r="H28" s="11"/>
      <c r="I28" s="12"/>
      <c r="J28" s="13"/>
      <c r="K28" s="11"/>
      <c r="L28" s="14"/>
      <c r="M28" s="12"/>
      <c r="N28" s="15"/>
      <c r="O28" s="14"/>
      <c r="P28" s="14" t="s">
        <v>20</v>
      </c>
      <c r="Q28" s="16"/>
      <c r="R28" s="15"/>
      <c r="S28" s="14"/>
      <c r="T28" s="14"/>
      <c r="U28" s="16"/>
      <c r="V28" s="13"/>
      <c r="W28" s="11"/>
      <c r="X28" s="11"/>
      <c r="Y28" s="12"/>
      <c r="Z28" s="13"/>
      <c r="AA28" s="11"/>
      <c r="AB28" s="11"/>
      <c r="AC28" s="12"/>
      <c r="AD28" s="13"/>
      <c r="AE28" s="11"/>
      <c r="AF28" s="14"/>
      <c r="AG28" s="12"/>
      <c r="AH28" s="13"/>
      <c r="AI28" s="11"/>
      <c r="AJ28" s="14"/>
      <c r="AK28" s="12"/>
      <c r="AL28" s="13"/>
      <c r="AM28" s="11"/>
      <c r="AN28" s="11"/>
      <c r="AO28" s="12"/>
      <c r="AP28" s="13"/>
      <c r="AQ28" s="11"/>
      <c r="AR28" s="11"/>
      <c r="AS28" s="12"/>
      <c r="AT28" s="13"/>
      <c r="AU28" s="11"/>
      <c r="AV28" s="11"/>
      <c r="AW28" s="12"/>
      <c r="AX28" s="13"/>
      <c r="AY28" s="11"/>
      <c r="AZ28" s="11"/>
      <c r="BA28" s="12"/>
    </row>
    <row r="29" spans="1:60" ht="97.5" customHeight="1" x14ac:dyDescent="0.25">
      <c r="A29" s="49"/>
      <c r="B29" s="55"/>
      <c r="C29" s="49"/>
      <c r="D29" s="51"/>
      <c r="E29" s="52"/>
      <c r="F29" s="13"/>
      <c r="G29" s="11"/>
      <c r="H29" s="14"/>
      <c r="I29" s="16"/>
      <c r="J29" s="13"/>
      <c r="K29" s="11"/>
      <c r="L29" s="14"/>
      <c r="M29" s="12"/>
      <c r="N29" s="15"/>
      <c r="O29" s="14"/>
      <c r="P29" s="14"/>
      <c r="Q29" s="16"/>
      <c r="R29" s="15" t="s">
        <v>20</v>
      </c>
      <c r="S29" s="14"/>
      <c r="T29" s="14"/>
      <c r="U29" s="16"/>
      <c r="V29" s="13"/>
      <c r="W29" s="11"/>
      <c r="X29" s="11"/>
      <c r="Y29" s="12"/>
      <c r="Z29" s="13"/>
      <c r="AA29" s="11"/>
      <c r="AB29" s="11"/>
      <c r="AC29" s="12"/>
      <c r="AD29" s="13"/>
      <c r="AE29" s="11"/>
      <c r="AF29" s="14"/>
      <c r="AG29" s="12"/>
      <c r="AH29" s="13"/>
      <c r="AI29" s="11" t="s">
        <v>20</v>
      </c>
      <c r="AJ29" s="14"/>
      <c r="AK29" s="12"/>
      <c r="AL29" s="13"/>
      <c r="AM29" s="11"/>
      <c r="AN29" s="11"/>
      <c r="AO29" s="12"/>
      <c r="AP29" s="13"/>
      <c r="AQ29" s="11"/>
      <c r="AR29" s="11"/>
      <c r="AS29" s="12"/>
      <c r="AT29" s="13"/>
      <c r="AU29" s="11"/>
      <c r="AV29" s="11"/>
      <c r="AW29" s="12"/>
      <c r="AX29" s="13"/>
      <c r="AY29" s="11"/>
      <c r="AZ29" s="11"/>
      <c r="BA29" s="12"/>
    </row>
    <row r="30" spans="1:60" ht="75.75" customHeight="1" thickBot="1" x14ac:dyDescent="0.3">
      <c r="A30" s="50"/>
      <c r="B30" s="56"/>
      <c r="C30" s="50"/>
      <c r="D30" s="53"/>
      <c r="E30" s="54"/>
      <c r="F30" s="13"/>
      <c r="G30" s="11"/>
      <c r="H30" s="14"/>
      <c r="I30" s="16"/>
      <c r="J30" s="13"/>
      <c r="K30" s="11"/>
      <c r="L30" s="14"/>
      <c r="M30" s="12"/>
      <c r="N30" s="15"/>
      <c r="O30" s="14"/>
      <c r="P30" s="14"/>
      <c r="Q30" s="16"/>
      <c r="R30" s="15"/>
      <c r="S30" s="14"/>
      <c r="T30" s="14"/>
      <c r="U30" s="16"/>
      <c r="V30" s="13"/>
      <c r="W30" s="11"/>
      <c r="X30" s="11"/>
      <c r="Y30" s="12"/>
      <c r="Z30" s="13"/>
      <c r="AA30" s="11"/>
      <c r="AB30" s="11"/>
      <c r="AC30" s="12"/>
      <c r="AD30" s="13"/>
      <c r="AE30" s="11"/>
      <c r="AF30" s="14"/>
      <c r="AG30" s="12"/>
      <c r="AH30" s="13"/>
      <c r="AI30" s="11"/>
      <c r="AJ30" s="14"/>
      <c r="AK30" s="12"/>
      <c r="AL30" s="13"/>
      <c r="AM30" s="11"/>
      <c r="AN30" s="11"/>
      <c r="AO30" s="12"/>
      <c r="AP30" s="13"/>
      <c r="AQ30" s="11"/>
      <c r="AR30" s="11"/>
      <c r="AS30" s="12"/>
      <c r="AT30" s="13"/>
      <c r="AU30" s="11"/>
      <c r="AV30" s="11"/>
      <c r="AW30" s="12"/>
      <c r="AX30" s="13"/>
      <c r="AY30" s="11"/>
      <c r="AZ30" s="11"/>
      <c r="BA30" s="12"/>
    </row>
    <row r="31" spans="1:60" ht="122.25" customHeight="1" x14ac:dyDescent="0.25">
      <c r="A31" s="49"/>
      <c r="B31" s="49"/>
      <c r="C31" s="49"/>
      <c r="D31" s="51"/>
      <c r="E31" s="52"/>
      <c r="F31" s="13"/>
      <c r="G31" s="11"/>
      <c r="H31" s="14"/>
      <c r="I31" s="16"/>
      <c r="J31" s="13"/>
      <c r="K31" s="11"/>
      <c r="L31" s="14"/>
      <c r="M31" s="12"/>
      <c r="N31" s="15"/>
      <c r="O31" s="14" t="s">
        <v>20</v>
      </c>
      <c r="P31" s="14"/>
      <c r="Q31" s="16"/>
      <c r="R31" s="15"/>
      <c r="S31" s="14"/>
      <c r="T31" s="14"/>
      <c r="U31" s="16"/>
      <c r="V31" s="13"/>
      <c r="W31" s="11"/>
      <c r="X31" s="11"/>
      <c r="Y31" s="12"/>
      <c r="Z31" s="13"/>
      <c r="AA31" s="11" t="s">
        <v>20</v>
      </c>
      <c r="AB31" s="11"/>
      <c r="AC31" s="12"/>
      <c r="AD31" s="13"/>
      <c r="AE31" s="11"/>
      <c r="AF31" s="14"/>
      <c r="AG31" s="12"/>
      <c r="AH31" s="13"/>
      <c r="AI31" s="11"/>
      <c r="AJ31" s="14"/>
      <c r="AK31" s="12"/>
      <c r="AL31" s="13"/>
      <c r="AM31" s="11" t="s">
        <v>20</v>
      </c>
      <c r="AN31" s="11"/>
      <c r="AO31" s="12"/>
      <c r="AP31" s="13"/>
      <c r="AQ31" s="11"/>
      <c r="AR31" s="11"/>
      <c r="AS31" s="12"/>
      <c r="AT31" s="13"/>
      <c r="AU31" s="11"/>
      <c r="AV31" s="11"/>
      <c r="AW31" s="12"/>
      <c r="AX31" s="13"/>
      <c r="AY31" s="11"/>
      <c r="AZ31" s="11" t="s">
        <v>20</v>
      </c>
      <c r="BA31" s="12"/>
    </row>
    <row r="32" spans="1:60" ht="84.75" customHeight="1" thickBot="1" x14ac:dyDescent="0.3">
      <c r="A32" s="50"/>
      <c r="B32" s="50"/>
      <c r="C32" s="50"/>
      <c r="D32" s="53"/>
      <c r="E32" s="54"/>
      <c r="F32" s="13"/>
      <c r="G32" s="11"/>
      <c r="H32" s="14"/>
      <c r="I32" s="16"/>
      <c r="J32" s="13"/>
      <c r="K32" s="11"/>
      <c r="L32" s="14"/>
      <c r="M32" s="12"/>
      <c r="N32" s="15"/>
      <c r="O32" s="14"/>
      <c r="P32" s="14"/>
      <c r="Q32" s="16"/>
      <c r="R32" s="15"/>
      <c r="S32" s="14"/>
      <c r="T32" s="14"/>
      <c r="U32" s="16"/>
      <c r="V32" s="13"/>
      <c r="W32" s="11"/>
      <c r="X32" s="11"/>
      <c r="Y32" s="12"/>
      <c r="Z32" s="13"/>
      <c r="AA32" s="11"/>
      <c r="AB32" s="11"/>
      <c r="AC32" s="12"/>
      <c r="AD32" s="13"/>
      <c r="AE32" s="11"/>
      <c r="AF32" s="14"/>
      <c r="AG32" s="12"/>
      <c r="AH32" s="13"/>
      <c r="AI32" s="11"/>
      <c r="AJ32" s="14"/>
      <c r="AK32" s="12"/>
      <c r="AL32" s="13"/>
      <c r="AM32" s="11"/>
      <c r="AN32" s="11"/>
      <c r="AO32" s="12"/>
      <c r="AP32" s="13"/>
      <c r="AQ32" s="11"/>
      <c r="AR32" s="11"/>
      <c r="AS32" s="12"/>
      <c r="AT32" s="13"/>
      <c r="AU32" s="11"/>
      <c r="AV32" s="11"/>
      <c r="AW32" s="12"/>
      <c r="AX32" s="13"/>
      <c r="AY32" s="11"/>
      <c r="AZ32" s="11"/>
      <c r="BA32" s="12"/>
    </row>
    <row r="33" spans="1:59" ht="97.5" customHeight="1" x14ac:dyDescent="0.25">
      <c r="A33" s="49"/>
      <c r="B33" s="49"/>
      <c r="C33" s="49"/>
      <c r="D33" s="51"/>
      <c r="E33" s="52"/>
      <c r="F33" s="13"/>
      <c r="G33" s="11"/>
      <c r="H33" s="14"/>
      <c r="I33" s="16"/>
      <c r="J33" s="13"/>
      <c r="K33" s="11"/>
      <c r="L33" s="14"/>
      <c r="M33" s="12"/>
      <c r="N33" s="15"/>
      <c r="O33" s="14"/>
      <c r="P33" s="14"/>
      <c r="Q33" s="16"/>
      <c r="R33" s="15"/>
      <c r="S33" s="14"/>
      <c r="T33" s="14"/>
      <c r="U33" s="16"/>
      <c r="V33" s="13"/>
      <c r="W33" s="11"/>
      <c r="X33" s="11"/>
      <c r="Y33" s="12"/>
      <c r="Z33" s="13"/>
      <c r="AA33" s="11"/>
      <c r="AB33" s="11"/>
      <c r="AC33" s="12"/>
      <c r="AD33" s="13"/>
      <c r="AE33" s="11" t="s">
        <v>20</v>
      </c>
      <c r="AF33" s="14"/>
      <c r="AG33" s="12"/>
      <c r="AH33" s="13"/>
      <c r="AI33" s="11"/>
      <c r="AJ33" s="14"/>
      <c r="AK33" s="12"/>
      <c r="AL33" s="13"/>
      <c r="AM33" s="11"/>
      <c r="AN33" s="11"/>
      <c r="AO33" s="12"/>
      <c r="AP33" s="13"/>
      <c r="AQ33" s="11"/>
      <c r="AR33" s="11"/>
      <c r="AS33" s="12"/>
      <c r="AT33" s="13"/>
      <c r="AU33" s="11"/>
      <c r="AV33" s="11"/>
      <c r="AW33" s="12"/>
      <c r="AX33" s="13"/>
      <c r="AY33" s="11"/>
      <c r="AZ33" s="11"/>
      <c r="BA33" s="12"/>
    </row>
    <row r="34" spans="1:59" ht="78" customHeight="1" thickBot="1" x14ac:dyDescent="0.3">
      <c r="A34" s="50"/>
      <c r="B34" s="50"/>
      <c r="C34" s="50"/>
      <c r="D34" s="53"/>
      <c r="E34" s="54"/>
      <c r="F34" s="13"/>
      <c r="G34" s="11"/>
      <c r="H34" s="14"/>
      <c r="I34" s="16"/>
      <c r="J34" s="13"/>
      <c r="K34" s="11"/>
      <c r="L34" s="14"/>
      <c r="M34" s="12"/>
      <c r="N34" s="15"/>
      <c r="O34" s="14"/>
      <c r="P34" s="14"/>
      <c r="Q34" s="16"/>
      <c r="R34" s="15"/>
      <c r="S34" s="14"/>
      <c r="T34" s="14"/>
      <c r="U34" s="16"/>
      <c r="V34" s="13"/>
      <c r="W34" s="11"/>
      <c r="X34" s="11"/>
      <c r="Y34" s="12"/>
      <c r="Z34" s="13"/>
      <c r="AA34" s="11"/>
      <c r="AB34" s="11"/>
      <c r="AC34" s="12"/>
      <c r="AD34" s="13"/>
      <c r="AE34" s="11"/>
      <c r="AF34" s="14"/>
      <c r="AG34" s="12"/>
      <c r="AH34" s="13"/>
      <c r="AI34" s="11"/>
      <c r="AJ34" s="14"/>
      <c r="AK34" s="12"/>
      <c r="AL34" s="13"/>
      <c r="AM34" s="11"/>
      <c r="AN34" s="11"/>
      <c r="AO34" s="12"/>
      <c r="AP34" s="13"/>
      <c r="AQ34" s="11"/>
      <c r="AR34" s="11"/>
      <c r="AS34" s="12"/>
      <c r="AT34" s="13"/>
      <c r="AU34" s="11"/>
      <c r="AV34" s="11"/>
      <c r="AW34" s="12"/>
      <c r="AX34" s="13"/>
      <c r="AY34" s="11"/>
      <c r="AZ34" s="11"/>
      <c r="BA34" s="12"/>
    </row>
    <row r="35" spans="1:59" ht="97.5" customHeight="1" x14ac:dyDescent="0.25">
      <c r="A35" s="49"/>
      <c r="B35" s="49"/>
      <c r="C35" s="49"/>
      <c r="D35" s="51"/>
      <c r="E35" s="52"/>
      <c r="F35" s="13"/>
      <c r="G35" s="11"/>
      <c r="H35" s="14"/>
      <c r="I35" s="16"/>
      <c r="J35" s="13"/>
      <c r="K35" s="11"/>
      <c r="L35" s="14"/>
      <c r="M35" s="12"/>
      <c r="N35" s="15" t="s">
        <v>20</v>
      </c>
      <c r="O35" s="14"/>
      <c r="P35" s="14"/>
      <c r="Q35" s="16"/>
      <c r="R35" s="15"/>
      <c r="S35" s="14"/>
      <c r="T35" s="14"/>
      <c r="U35" s="16"/>
      <c r="V35" s="13"/>
      <c r="W35" s="11"/>
      <c r="X35" s="11"/>
      <c r="Y35" s="12"/>
      <c r="Z35" s="13" t="s">
        <v>20</v>
      </c>
      <c r="AA35" s="11"/>
      <c r="AB35" s="11"/>
      <c r="AC35" s="12"/>
      <c r="AD35" s="13"/>
      <c r="AE35" s="11"/>
      <c r="AF35" s="14"/>
      <c r="AG35" s="12"/>
      <c r="AH35" s="13"/>
      <c r="AI35" s="11"/>
      <c r="AJ35" s="14"/>
      <c r="AK35" s="12"/>
      <c r="AL35" s="13" t="s">
        <v>20</v>
      </c>
      <c r="AM35" s="11"/>
      <c r="AN35" s="11"/>
      <c r="AO35" s="12"/>
      <c r="AP35" s="13"/>
      <c r="AQ35" s="11"/>
      <c r="AR35" s="11"/>
      <c r="AS35" s="12"/>
      <c r="AT35" s="13"/>
      <c r="AU35" s="11"/>
      <c r="AV35" s="11"/>
      <c r="AW35" s="12"/>
      <c r="AX35" s="13" t="s">
        <v>20</v>
      </c>
      <c r="AY35" s="11"/>
      <c r="AZ35" s="11"/>
      <c r="BA35" s="12"/>
    </row>
    <row r="36" spans="1:59" ht="67.5" customHeight="1" thickBot="1" x14ac:dyDescent="0.3">
      <c r="A36" s="50"/>
      <c r="B36" s="50"/>
      <c r="C36" s="50"/>
      <c r="D36" s="53"/>
      <c r="E36" s="54"/>
      <c r="F36" s="13"/>
      <c r="G36" s="11"/>
      <c r="H36" s="14"/>
      <c r="I36" s="16"/>
      <c r="J36" s="13"/>
      <c r="K36" s="11"/>
      <c r="L36" s="14"/>
      <c r="M36" s="12"/>
      <c r="N36" s="15"/>
      <c r="O36" s="14"/>
      <c r="P36" s="14"/>
      <c r="Q36" s="16"/>
      <c r="R36" s="15"/>
      <c r="S36" s="14"/>
      <c r="T36" s="14"/>
      <c r="U36" s="16"/>
      <c r="V36" s="13"/>
      <c r="W36" s="11"/>
      <c r="X36" s="11"/>
      <c r="Y36" s="12"/>
      <c r="Z36" s="13"/>
      <c r="AA36" s="11"/>
      <c r="AB36" s="11"/>
      <c r="AC36" s="12"/>
      <c r="AD36" s="13"/>
      <c r="AE36" s="11"/>
      <c r="AF36" s="14"/>
      <c r="AG36" s="12"/>
      <c r="AH36" s="13"/>
      <c r="AI36" s="11"/>
      <c r="AJ36" s="14"/>
      <c r="AK36" s="12"/>
      <c r="AL36" s="13"/>
      <c r="AM36" s="11"/>
      <c r="AN36" s="11"/>
      <c r="AO36" s="12"/>
      <c r="AP36" s="13"/>
      <c r="AQ36" s="11"/>
      <c r="AR36" s="11"/>
      <c r="AS36" s="12"/>
      <c r="AT36" s="13"/>
      <c r="AU36" s="11"/>
      <c r="AV36" s="11"/>
      <c r="AW36" s="12"/>
      <c r="AX36" s="13"/>
      <c r="AY36" s="11"/>
      <c r="AZ36" s="11"/>
      <c r="BA36" s="12"/>
    </row>
    <row r="37" spans="1:59" ht="102" customHeight="1" x14ac:dyDescent="0.25">
      <c r="A37" s="49"/>
      <c r="B37" s="52"/>
      <c r="C37" s="49"/>
      <c r="D37" s="51"/>
      <c r="E37" s="52"/>
      <c r="F37" s="13"/>
      <c r="G37" s="11"/>
      <c r="H37" s="14"/>
      <c r="I37" s="16"/>
      <c r="J37" s="13"/>
      <c r="K37" s="11" t="s">
        <v>20</v>
      </c>
      <c r="L37" s="14"/>
      <c r="M37" s="12"/>
      <c r="N37" s="15"/>
      <c r="O37" s="14"/>
      <c r="P37" s="14"/>
      <c r="Q37" s="16"/>
      <c r="R37" s="15"/>
      <c r="S37" s="14"/>
      <c r="T37" s="14"/>
      <c r="U37" s="16"/>
      <c r="V37" s="13"/>
      <c r="W37" s="11"/>
      <c r="X37" s="11"/>
      <c r="Y37" s="12"/>
      <c r="Z37" s="13"/>
      <c r="AA37" s="11"/>
      <c r="AB37" s="11"/>
      <c r="AC37" s="12"/>
      <c r="AD37" s="13"/>
      <c r="AE37" s="11"/>
      <c r="AF37" s="14"/>
      <c r="AG37" s="12"/>
      <c r="AH37" s="13"/>
      <c r="AI37" s="11"/>
      <c r="AJ37" s="14"/>
      <c r="AK37" s="12"/>
      <c r="AL37" s="13"/>
      <c r="AM37" s="11"/>
      <c r="AN37" s="11"/>
      <c r="AO37" s="12"/>
      <c r="AP37" s="13"/>
      <c r="AQ37" s="11"/>
      <c r="AR37" s="11"/>
      <c r="AS37" s="12"/>
      <c r="AT37" s="13"/>
      <c r="AU37" s="11"/>
      <c r="AV37" s="11"/>
      <c r="AW37" s="12"/>
      <c r="AX37" s="13"/>
      <c r="AY37" s="11"/>
      <c r="AZ37" s="11"/>
      <c r="BA37" s="12"/>
    </row>
    <row r="38" spans="1:59" ht="92.1" customHeight="1" thickBot="1" x14ac:dyDescent="0.3">
      <c r="A38" s="60"/>
      <c r="B38" s="54"/>
      <c r="C38" s="50"/>
      <c r="D38" s="53"/>
      <c r="E38" s="54"/>
      <c r="F38" s="13"/>
      <c r="G38" s="11"/>
      <c r="H38" s="14"/>
      <c r="I38" s="16"/>
      <c r="J38" s="13"/>
      <c r="K38" s="11"/>
      <c r="L38" s="14"/>
      <c r="M38" s="12"/>
      <c r="N38" s="15"/>
      <c r="O38" s="14"/>
      <c r="P38" s="14"/>
      <c r="Q38" s="16"/>
      <c r="R38" s="15"/>
      <c r="S38" s="14"/>
      <c r="T38" s="14"/>
      <c r="U38" s="16"/>
      <c r="V38" s="13"/>
      <c r="W38" s="11"/>
      <c r="X38" s="11"/>
      <c r="Y38" s="12"/>
      <c r="Z38" s="13"/>
      <c r="AA38" s="11"/>
      <c r="AB38" s="11"/>
      <c r="AC38" s="12"/>
      <c r="AD38" s="13"/>
      <c r="AE38" s="11"/>
      <c r="AF38" s="14"/>
      <c r="AG38" s="12"/>
      <c r="AH38" s="13"/>
      <c r="AI38" s="11"/>
      <c r="AJ38" s="14"/>
      <c r="AK38" s="12"/>
      <c r="AL38" s="13"/>
      <c r="AM38" s="11"/>
      <c r="AN38" s="11"/>
      <c r="AO38" s="12"/>
      <c r="AP38" s="13"/>
      <c r="AQ38" s="11"/>
      <c r="AR38" s="11"/>
      <c r="AS38" s="12"/>
      <c r="AT38" s="13"/>
      <c r="AU38" s="11"/>
      <c r="AV38" s="11"/>
      <c r="AW38" s="12"/>
      <c r="AX38" s="13"/>
      <c r="AY38" s="11"/>
      <c r="AZ38" s="11"/>
      <c r="BA38" s="12"/>
    </row>
    <row r="39" spans="1:59" ht="101.25" customHeight="1" x14ac:dyDescent="0.25">
      <c r="A39" s="60"/>
      <c r="B39" s="49"/>
      <c r="C39" s="49"/>
      <c r="D39" s="51"/>
      <c r="E39" s="52"/>
      <c r="F39" s="13"/>
      <c r="G39" s="11"/>
      <c r="H39" s="14"/>
      <c r="I39" s="16"/>
      <c r="J39" s="13"/>
      <c r="K39" s="11"/>
      <c r="L39" s="14"/>
      <c r="M39" s="12"/>
      <c r="N39" s="15" t="s">
        <v>20</v>
      </c>
      <c r="O39" s="14"/>
      <c r="P39" s="14"/>
      <c r="Q39" s="16"/>
      <c r="R39" s="15"/>
      <c r="S39" s="14"/>
      <c r="T39" s="14"/>
      <c r="U39" s="16"/>
      <c r="V39" s="13"/>
      <c r="W39" s="11"/>
      <c r="X39" s="11"/>
      <c r="Y39" s="12"/>
      <c r="Z39" s="13"/>
      <c r="AA39" s="11"/>
      <c r="AB39" s="11"/>
      <c r="AC39" s="12"/>
      <c r="AD39" s="13"/>
      <c r="AE39" s="11"/>
      <c r="AF39" s="14"/>
      <c r="AG39" s="12"/>
      <c r="AH39" s="13"/>
      <c r="AI39" s="11"/>
      <c r="AJ39" s="14"/>
      <c r="AK39" s="12"/>
      <c r="AL39" s="13"/>
      <c r="AM39" s="11"/>
      <c r="AN39" s="11"/>
      <c r="AO39" s="12"/>
      <c r="AP39" s="13"/>
      <c r="AQ39" s="11"/>
      <c r="AR39" s="11"/>
      <c r="AS39" s="12"/>
      <c r="AT39" s="13" t="s">
        <v>20</v>
      </c>
      <c r="AU39" s="11"/>
      <c r="AV39" s="11"/>
      <c r="AW39" s="12"/>
      <c r="AX39" s="13"/>
      <c r="AY39" s="11"/>
      <c r="AZ39" s="11"/>
      <c r="BA39" s="12"/>
    </row>
    <row r="40" spans="1:59" ht="92.1" customHeight="1" thickBot="1" x14ac:dyDescent="0.3">
      <c r="A40" s="50"/>
      <c r="B40" s="50"/>
      <c r="C40" s="50"/>
      <c r="D40" s="53"/>
      <c r="E40" s="54"/>
      <c r="F40" s="41"/>
      <c r="G40" s="42"/>
      <c r="H40" s="43"/>
      <c r="I40" s="44"/>
      <c r="J40" s="13"/>
      <c r="K40" s="11"/>
      <c r="L40" s="14"/>
      <c r="M40" s="12"/>
      <c r="N40" s="15"/>
      <c r="O40" s="14"/>
      <c r="P40" s="14"/>
      <c r="Q40" s="16"/>
      <c r="R40" s="15"/>
      <c r="S40" s="14"/>
      <c r="T40" s="14"/>
      <c r="U40" s="16"/>
      <c r="V40" s="13"/>
      <c r="W40" s="11"/>
      <c r="X40" s="11"/>
      <c r="Y40" s="12"/>
      <c r="Z40" s="13"/>
      <c r="AA40" s="11"/>
      <c r="AB40" s="11"/>
      <c r="AC40" s="12"/>
      <c r="AD40" s="13"/>
      <c r="AE40" s="11"/>
      <c r="AF40" s="11"/>
      <c r="AG40" s="12"/>
      <c r="AH40" s="13"/>
      <c r="AI40" s="11"/>
      <c r="AJ40" s="14"/>
      <c r="AK40" s="12"/>
      <c r="AL40" s="13"/>
      <c r="AM40" s="11"/>
      <c r="AN40" s="11"/>
      <c r="AO40" s="12"/>
      <c r="AP40" s="13"/>
      <c r="AQ40" s="11"/>
      <c r="AR40" s="11"/>
      <c r="AS40" s="12"/>
      <c r="AT40" s="13"/>
      <c r="AU40" s="11"/>
      <c r="AV40" s="11"/>
      <c r="AW40" s="12"/>
      <c r="AX40" s="13"/>
      <c r="AY40" s="11"/>
      <c r="AZ40" s="11"/>
      <c r="BA40" s="12"/>
    </row>
    <row r="41" spans="1:59" ht="47.25" customHeight="1" thickBot="1" x14ac:dyDescent="0.3">
      <c r="A41" s="37"/>
      <c r="B41" s="38"/>
      <c r="C41" s="38"/>
      <c r="D41" s="98" t="s">
        <v>15</v>
      </c>
      <c r="E41" s="99"/>
      <c r="F41" s="114">
        <f>COUNTIF(F7:I39,"Programada")</f>
        <v>0</v>
      </c>
      <c r="G41" s="115"/>
      <c r="H41" s="115"/>
      <c r="I41" s="116"/>
      <c r="J41" s="114">
        <f>COUNTIF(J7:M40,"Programada")</f>
        <v>8</v>
      </c>
      <c r="K41" s="115"/>
      <c r="L41" s="115"/>
      <c r="M41" s="116"/>
      <c r="N41" s="114">
        <f>COUNTIF(N7:Q40,"Programada")</f>
        <v>9</v>
      </c>
      <c r="O41" s="115"/>
      <c r="P41" s="115"/>
      <c r="Q41" s="116"/>
      <c r="R41" s="114">
        <f>COUNTIF(R7:U40,"Programada")</f>
        <v>7</v>
      </c>
      <c r="S41" s="115"/>
      <c r="T41" s="115"/>
      <c r="U41" s="116"/>
      <c r="V41" s="114">
        <f>COUNTIF(V7:Y40,"Programada")</f>
        <v>8</v>
      </c>
      <c r="W41" s="115"/>
      <c r="X41" s="115"/>
      <c r="Y41" s="116"/>
      <c r="Z41" s="114">
        <f>COUNTIF(Z7:AC40,"Programada")</f>
        <v>7</v>
      </c>
      <c r="AA41" s="115"/>
      <c r="AB41" s="115"/>
      <c r="AC41" s="116"/>
      <c r="AD41" s="114">
        <f>COUNTIF(AD7:AG40,"Programada")</f>
        <v>6</v>
      </c>
      <c r="AE41" s="115"/>
      <c r="AF41" s="115"/>
      <c r="AG41" s="116"/>
      <c r="AH41" s="114">
        <f>COUNTIF(AH7:AK40,"Programada")</f>
        <v>6</v>
      </c>
      <c r="AI41" s="115"/>
      <c r="AJ41" s="115"/>
      <c r="AK41" s="116"/>
      <c r="AL41" s="114">
        <f>COUNTIF(AL7:AO40,"Programada")</f>
        <v>8</v>
      </c>
      <c r="AM41" s="115"/>
      <c r="AN41" s="115"/>
      <c r="AO41" s="116"/>
      <c r="AP41" s="114">
        <f>COUNTIF(AP7:AS40,"Programada")</f>
        <v>6</v>
      </c>
      <c r="AQ41" s="115"/>
      <c r="AR41" s="115"/>
      <c r="AS41" s="116"/>
      <c r="AT41" s="114">
        <f>COUNTIF(AT7:AW40,"Programada")</f>
        <v>7</v>
      </c>
      <c r="AU41" s="115"/>
      <c r="AV41" s="115"/>
      <c r="AW41" s="116"/>
      <c r="AX41" s="114">
        <f>COUNTIF(AX7:BA40,"Programada")</f>
        <v>7</v>
      </c>
      <c r="AY41" s="115"/>
      <c r="AZ41" s="115"/>
      <c r="BA41" s="116"/>
    </row>
    <row r="42" spans="1:59" ht="47.25" customHeight="1" thickBot="1" x14ac:dyDescent="0.3">
      <c r="A42" s="108" t="s">
        <v>41</v>
      </c>
      <c r="B42" s="109"/>
      <c r="D42" s="100" t="s">
        <v>16</v>
      </c>
      <c r="E42" s="101"/>
      <c r="F42" s="114">
        <f>COUNTIF(F7:I39,"Ejecutada")</f>
        <v>0</v>
      </c>
      <c r="G42" s="115"/>
      <c r="H42" s="115"/>
      <c r="I42" s="116"/>
      <c r="J42" s="114">
        <f>COUNTIF(J7:M40,"Ejecutada")</f>
        <v>2</v>
      </c>
      <c r="K42" s="115"/>
      <c r="L42" s="115"/>
      <c r="M42" s="116"/>
      <c r="N42" s="114">
        <f>COUNTIF(N7:Q40,"Ejecutada")</f>
        <v>0</v>
      </c>
      <c r="O42" s="115"/>
      <c r="P42" s="115"/>
      <c r="Q42" s="116"/>
      <c r="R42" s="114">
        <f>COUNTIF(R7:U40,"Ejecutada")</f>
        <v>0</v>
      </c>
      <c r="S42" s="115"/>
      <c r="T42" s="115"/>
      <c r="U42" s="116"/>
      <c r="V42" s="114">
        <f>COUNTIF(V7:Y40,"Ejecutada")</f>
        <v>0</v>
      </c>
      <c r="W42" s="115"/>
      <c r="X42" s="115"/>
      <c r="Y42" s="116"/>
      <c r="Z42" s="114">
        <f>COUNTIF(Z7:AC40,"Ejecutada")</f>
        <v>0</v>
      </c>
      <c r="AA42" s="115"/>
      <c r="AB42" s="115"/>
      <c r="AC42" s="116"/>
      <c r="AD42" s="114">
        <f>COUNTIF(AD7:AG40,"Ejecutada")</f>
        <v>0</v>
      </c>
      <c r="AE42" s="115"/>
      <c r="AF42" s="115"/>
      <c r="AG42" s="116"/>
      <c r="AH42" s="114">
        <f>COUNTIF(AH7:AK40,"Ejecutada")</f>
        <v>0</v>
      </c>
      <c r="AI42" s="115"/>
      <c r="AJ42" s="115"/>
      <c r="AK42" s="116"/>
      <c r="AL42" s="114">
        <f>COUNTIF(AL7:AO40,"Ejecutada")</f>
        <v>0</v>
      </c>
      <c r="AM42" s="115"/>
      <c r="AN42" s="115"/>
      <c r="AO42" s="116"/>
      <c r="AP42" s="114">
        <f>COUNTIF(AP7:AS40,"Ejecutada")</f>
        <v>0</v>
      </c>
      <c r="AQ42" s="115"/>
      <c r="AR42" s="115"/>
      <c r="AS42" s="116"/>
      <c r="AT42" s="114">
        <f>COUNTIF(AT7:AW40,"Ejecutada")</f>
        <v>0</v>
      </c>
      <c r="AU42" s="115"/>
      <c r="AV42" s="115"/>
      <c r="AW42" s="116"/>
      <c r="AX42" s="114">
        <f t="shared" ref="AX42" si="0">COUNTIF(AX7:BA40,"Ejecutada")</f>
        <v>0</v>
      </c>
      <c r="AY42" s="115"/>
      <c r="AZ42" s="115"/>
      <c r="BA42" s="116"/>
    </row>
    <row r="43" spans="1:59" ht="60" customHeight="1" thickBot="1" x14ac:dyDescent="0.3">
      <c r="A43" s="110"/>
      <c r="B43" s="111"/>
      <c r="D43" s="102" t="s">
        <v>32</v>
      </c>
      <c r="E43" s="103"/>
      <c r="F43" s="114">
        <f>+COUNTIF(F7:I39,"Realizada fuera del Tiempo")</f>
        <v>0</v>
      </c>
      <c r="G43" s="115"/>
      <c r="H43" s="115"/>
      <c r="I43" s="116"/>
      <c r="J43" s="114">
        <f>+COUNTIF(J7:M40,"Realizada fuera del Tiempo")</f>
        <v>1</v>
      </c>
      <c r="K43" s="115"/>
      <c r="L43" s="115"/>
      <c r="M43" s="116"/>
      <c r="N43" s="114">
        <f>+COUNTIF(N7:Q40,"Realizada fuera del Tiempo")</f>
        <v>0</v>
      </c>
      <c r="O43" s="115"/>
      <c r="P43" s="115"/>
      <c r="Q43" s="116"/>
      <c r="R43" s="114">
        <f>+COUNTIF(R7:U40,"Realizada fuera del Tiempo")</f>
        <v>0</v>
      </c>
      <c r="S43" s="115"/>
      <c r="T43" s="115"/>
      <c r="U43" s="116"/>
      <c r="V43" s="114">
        <f>+COUNTIF(V7:Y40,"Realizada fuera del Tiempo")</f>
        <v>0</v>
      </c>
      <c r="W43" s="115"/>
      <c r="X43" s="115"/>
      <c r="Y43" s="116"/>
      <c r="Z43" s="114">
        <f>+COUNTIF(Z7:AC40,"Realizada fuera del Tiempo")</f>
        <v>0</v>
      </c>
      <c r="AA43" s="115"/>
      <c r="AB43" s="115"/>
      <c r="AC43" s="116"/>
      <c r="AD43" s="114">
        <f>+COUNTIF(AD7:AG40,"Realizada fuera del Tiempo")</f>
        <v>0</v>
      </c>
      <c r="AE43" s="115"/>
      <c r="AF43" s="115"/>
      <c r="AG43" s="116"/>
      <c r="AH43" s="114">
        <f>+COUNTIF(AH7:AK40,"Realizada fuera del Tiempo")</f>
        <v>0</v>
      </c>
      <c r="AI43" s="115"/>
      <c r="AJ43" s="115"/>
      <c r="AK43" s="116"/>
      <c r="AL43" s="114">
        <f>+COUNTIF(AL7:AO40,"Realizada fuera del Tiempo")</f>
        <v>0</v>
      </c>
      <c r="AM43" s="115"/>
      <c r="AN43" s="115"/>
      <c r="AO43" s="116"/>
      <c r="AP43" s="114">
        <f>+COUNTIF(AP7:AS40,"Realizada fuera del Tiempo")</f>
        <v>0</v>
      </c>
      <c r="AQ43" s="115"/>
      <c r="AR43" s="115"/>
      <c r="AS43" s="116"/>
      <c r="AT43" s="114">
        <f>+COUNTIF(AT7:AW40,"Realizada fuera del Tiempo")</f>
        <v>0</v>
      </c>
      <c r="AU43" s="115"/>
      <c r="AV43" s="115"/>
      <c r="AW43" s="116"/>
      <c r="AX43" s="114">
        <f>+COUNTIF(AX7:BA40,"Realizada fuera del Tiempo")</f>
        <v>0</v>
      </c>
      <c r="AY43" s="115"/>
      <c r="AZ43" s="115"/>
      <c r="BA43" s="116"/>
    </row>
    <row r="44" spans="1:59" ht="47.25" customHeight="1" thickBot="1" x14ac:dyDescent="0.3">
      <c r="A44" s="112"/>
      <c r="B44" s="113"/>
      <c r="C44" s="39"/>
      <c r="D44" s="104" t="s">
        <v>33</v>
      </c>
      <c r="E44" s="105"/>
      <c r="F44" s="114">
        <f>COUNTIF(F7:I39,"No Ejecutada")</f>
        <v>0</v>
      </c>
      <c r="G44" s="115"/>
      <c r="H44" s="115"/>
      <c r="I44" s="116"/>
      <c r="J44" s="114">
        <f>COUNTIF(J7:M39,"No Ejecutada")</f>
        <v>0</v>
      </c>
      <c r="K44" s="115"/>
      <c r="L44" s="115"/>
      <c r="M44" s="116"/>
      <c r="N44" s="114">
        <f>COUNTIF(N7:Q39,"No Ejecutada")</f>
        <v>0</v>
      </c>
      <c r="O44" s="115"/>
      <c r="P44" s="115"/>
      <c r="Q44" s="116"/>
      <c r="R44" s="114">
        <f>COUNTIF(R7:U39,"No Ejecutada")</f>
        <v>0</v>
      </c>
      <c r="S44" s="115"/>
      <c r="T44" s="115"/>
      <c r="U44" s="116"/>
      <c r="V44" s="114">
        <f>COUNTIF(V7:Y39,"No Ejecutada")</f>
        <v>0</v>
      </c>
      <c r="W44" s="115"/>
      <c r="X44" s="115"/>
      <c r="Y44" s="116"/>
      <c r="Z44" s="114">
        <f>COUNTIF(Z7:AC39,"No Ejecutada")</f>
        <v>0</v>
      </c>
      <c r="AA44" s="115"/>
      <c r="AB44" s="115"/>
      <c r="AC44" s="116"/>
      <c r="AD44" s="114">
        <f>COUNTIF(AD7:AG39,"No Ejecutada")</f>
        <v>0</v>
      </c>
      <c r="AE44" s="115"/>
      <c r="AF44" s="115"/>
      <c r="AG44" s="116"/>
      <c r="AH44" s="114">
        <f>COUNTIF(AH7:AK39,"No Ejecutada")</f>
        <v>0</v>
      </c>
      <c r="AI44" s="115"/>
      <c r="AJ44" s="115"/>
      <c r="AK44" s="116"/>
      <c r="AL44" s="114">
        <f>COUNTIF(AL7:AO39,"No Ejecutada")</f>
        <v>0</v>
      </c>
      <c r="AM44" s="115"/>
      <c r="AN44" s="115"/>
      <c r="AO44" s="116"/>
      <c r="AP44" s="114">
        <f>COUNTIF(AP7:AS39,"No Ejecutada")</f>
        <v>0</v>
      </c>
      <c r="AQ44" s="115"/>
      <c r="AR44" s="115"/>
      <c r="AS44" s="116"/>
      <c r="AT44" s="114">
        <f>COUNTIF(AT7:AW39,"No Ejecutada")</f>
        <v>0</v>
      </c>
      <c r="AU44" s="115"/>
      <c r="AV44" s="115"/>
      <c r="AW44" s="116"/>
      <c r="AX44" s="114">
        <f>COUNTIF(AX7:BA39,"No Ejecutada")</f>
        <v>0</v>
      </c>
      <c r="AY44" s="115"/>
      <c r="AZ44" s="115"/>
      <c r="BA44" s="116"/>
    </row>
    <row r="45" spans="1:59" ht="47.25" customHeight="1" thickBot="1" x14ac:dyDescent="0.45">
      <c r="A45" s="137"/>
      <c r="B45" s="137"/>
      <c r="C45" s="137"/>
      <c r="D45" s="106" t="s">
        <v>14</v>
      </c>
      <c r="E45" s="107"/>
      <c r="F45" s="120">
        <v>0</v>
      </c>
      <c r="G45" s="118"/>
      <c r="H45" s="118"/>
      <c r="I45" s="119"/>
      <c r="J45" s="117">
        <f>(COUNTIF(J7:M39,"Ejecutada")+COUNTIF(J7:M39,"Realizada Fuera del Tiempo"))/(COUNTIF(J7:M40,"Programada"))</f>
        <v>0.375</v>
      </c>
      <c r="K45" s="118"/>
      <c r="L45" s="118"/>
      <c r="M45" s="119"/>
      <c r="N45" s="117">
        <f>(COUNTIF(N7:Q39,"Ejecutada")+COUNTIF(N7:Q39,"Realizada Fuera del Tiempo"))/(COUNTIF(N7:Q40,"Programada"))</f>
        <v>0</v>
      </c>
      <c r="O45" s="118"/>
      <c r="P45" s="118"/>
      <c r="Q45" s="119"/>
      <c r="R45" s="117">
        <f>(COUNTIF(R7:U39,"Ejecutada")+COUNTIF(R7:U39,"Realizada Fuera del Tiempo"))/(COUNTIF(R7:U40,"Programada"))</f>
        <v>0</v>
      </c>
      <c r="S45" s="118"/>
      <c r="T45" s="118"/>
      <c r="U45" s="119"/>
      <c r="V45" s="117">
        <f>(COUNTIF(V7:Y39,"Ejecutada")+COUNTIF(V7:Y39,"Realizada Fuera del Tiempo"))/(COUNTIF(V7:Y40,"Programada"))</f>
        <v>0</v>
      </c>
      <c r="W45" s="118"/>
      <c r="X45" s="118"/>
      <c r="Y45" s="119"/>
      <c r="Z45" s="117">
        <f>(COUNTIF(Z7:AC39,"Ejecutada")+COUNTIF(Z7:AC39,"Realizada Fuera del Tiempo"))/(COUNTIF(Z7:AC40,"Programada"))</f>
        <v>0</v>
      </c>
      <c r="AA45" s="118"/>
      <c r="AB45" s="118"/>
      <c r="AC45" s="119"/>
      <c r="AD45" s="117">
        <f>(COUNTIF(AD7:AG39,"Ejecutada")+COUNTIF(AD7:AG39,"Realizada Fuera del Tiempo"))/(COUNTIF(AD7:AG40,"Programada"))</f>
        <v>0</v>
      </c>
      <c r="AE45" s="118"/>
      <c r="AF45" s="118"/>
      <c r="AG45" s="119"/>
      <c r="AH45" s="117">
        <f>(COUNTIF(AH7:AK39,"Ejecutada")+COUNTIF(AH7:AK39,"Realizada Fuera del Tiempo"))/(COUNTIF(AH7:AK40,"Programada"))</f>
        <v>0</v>
      </c>
      <c r="AI45" s="118"/>
      <c r="AJ45" s="118"/>
      <c r="AK45" s="119"/>
      <c r="AL45" s="117">
        <f>(COUNTIF(AL7:AO39,"Ejecutada")+COUNTIF(AL7:AO39,"Realizada Fuera del Tiempo"))/(COUNTIF(AL7:AO40,"Programada"))</f>
        <v>0</v>
      </c>
      <c r="AM45" s="118"/>
      <c r="AN45" s="118"/>
      <c r="AO45" s="119"/>
      <c r="AP45" s="117">
        <f>(COUNTIF(AP7:AS39,"Ejecutada")+COUNTIF(AP7:AS39,"Realizada Fuera del Tiempo"))/(COUNTIF(AP7:AS40,"Programada"))</f>
        <v>0</v>
      </c>
      <c r="AQ45" s="118"/>
      <c r="AR45" s="118"/>
      <c r="AS45" s="119"/>
      <c r="AT45" s="117">
        <f>(COUNTIF(AT7:AW39,"Ejecutada")+COUNTIF(AT7:AW39,"Realizada Fuera del Tiempo"))/(COUNTIF(AT7:AW40,"Programada"))</f>
        <v>0</v>
      </c>
      <c r="AU45" s="118"/>
      <c r="AV45" s="118"/>
      <c r="AW45" s="119"/>
      <c r="AX45" s="117">
        <f>(COUNTIF(AX7:BA39,"Ejecutada")+COUNTIF(AX7:BA39,"Realizada Fuera del Tiempo"))/(COUNTIF(AX7:BA40,"Programada"))</f>
        <v>0</v>
      </c>
      <c r="AY45" s="118"/>
      <c r="AZ45" s="118"/>
      <c r="BA45" s="119"/>
    </row>
    <row r="46" spans="1:59" ht="54" customHeight="1" x14ac:dyDescent="0.5">
      <c r="A46" s="137"/>
      <c r="B46" s="137"/>
      <c r="C46" s="137"/>
      <c r="D46" s="6"/>
      <c r="E46" s="6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40"/>
      <c r="AD46" s="40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40"/>
      <c r="BC46" s="40"/>
      <c r="BD46" s="40"/>
      <c r="BE46" s="40"/>
      <c r="BF46" s="40"/>
      <c r="BG46" s="40"/>
    </row>
    <row r="47" spans="1:59" ht="33.75" customHeight="1" x14ac:dyDescent="0.25">
      <c r="A47" s="48" t="s">
        <v>36</v>
      </c>
      <c r="B47" s="48"/>
      <c r="C47" s="48"/>
      <c r="D47" s="7"/>
      <c r="E47" s="7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40"/>
      <c r="AD47" s="40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40"/>
      <c r="BC47" s="40"/>
      <c r="BD47" s="40"/>
      <c r="BE47" s="40"/>
      <c r="BF47" s="40"/>
      <c r="BG47" s="40"/>
    </row>
    <row r="48" spans="1:59" ht="49.5" customHeight="1" x14ac:dyDescent="0.25">
      <c r="A48" s="9"/>
      <c r="B48" s="9"/>
      <c r="C48" s="9"/>
      <c r="D48" s="136"/>
      <c r="E48" s="1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51.75" customHeight="1" x14ac:dyDescent="0.25">
      <c r="A49" s="9"/>
      <c r="B49" s="9"/>
      <c r="C49" s="9"/>
      <c r="D49" s="136"/>
      <c r="E49" s="136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5">
      <c r="A50" s="9"/>
      <c r="B50" s="9"/>
      <c r="C50" s="9"/>
      <c r="D50" s="136"/>
      <c r="E50" s="13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5">
      <c r="A51" s="9"/>
      <c r="B51" s="9"/>
      <c r="C51" s="9"/>
      <c r="D51" s="136"/>
      <c r="E51" s="136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5">
      <c r="A52" s="9"/>
      <c r="B52" s="9"/>
      <c r="C52" s="9"/>
      <c r="D52" s="136"/>
      <c r="E52" s="136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</sheetData>
  <mergeCells count="168">
    <mergeCell ref="A1:B3"/>
    <mergeCell ref="C1:AS3"/>
    <mergeCell ref="D51:E51"/>
    <mergeCell ref="D52:E52"/>
    <mergeCell ref="D49:E49"/>
    <mergeCell ref="D50:E50"/>
    <mergeCell ref="A46:C46"/>
    <mergeCell ref="A31:A32"/>
    <mergeCell ref="B31:B32"/>
    <mergeCell ref="C31:C32"/>
    <mergeCell ref="A33:A34"/>
    <mergeCell ref="B33:B34"/>
    <mergeCell ref="C33:C34"/>
    <mergeCell ref="F47:AB47"/>
    <mergeCell ref="AE47:BA47"/>
    <mergeCell ref="D48:E48"/>
    <mergeCell ref="AL45:AO45"/>
    <mergeCell ref="AP45:AS45"/>
    <mergeCell ref="AT45:AW45"/>
    <mergeCell ref="AX45:BA45"/>
    <mergeCell ref="A45:C45"/>
    <mergeCell ref="F46:AB46"/>
    <mergeCell ref="AE46:BA46"/>
    <mergeCell ref="N45:Q45"/>
    <mergeCell ref="R45:U45"/>
    <mergeCell ref="V45:Y45"/>
    <mergeCell ref="Z45:AC45"/>
    <mergeCell ref="AD45:AG45"/>
    <mergeCell ref="AH45:AK45"/>
    <mergeCell ref="F45:I45"/>
    <mergeCell ref="J45:M45"/>
    <mergeCell ref="AD44:AG44"/>
    <mergeCell ref="AD43:AG43"/>
    <mergeCell ref="AH44:AK44"/>
    <mergeCell ref="AL44:AO44"/>
    <mergeCell ref="AP44:AS44"/>
    <mergeCell ref="AT44:AW44"/>
    <mergeCell ref="AX44:BA44"/>
    <mergeCell ref="AL43:AO43"/>
    <mergeCell ref="AP43:AS43"/>
    <mergeCell ref="AT43:AW43"/>
    <mergeCell ref="AX43:BA43"/>
    <mergeCell ref="AH43:AK43"/>
    <mergeCell ref="AD42:AG42"/>
    <mergeCell ref="AD41:AG41"/>
    <mergeCell ref="AH42:AK42"/>
    <mergeCell ref="AL42:AO42"/>
    <mergeCell ref="AP42:AS42"/>
    <mergeCell ref="AT42:AW42"/>
    <mergeCell ref="AX42:BA42"/>
    <mergeCell ref="AL41:AO41"/>
    <mergeCell ref="AP41:AS41"/>
    <mergeCell ref="AT41:AW41"/>
    <mergeCell ref="AX41:BA41"/>
    <mergeCell ref="AH41:AK41"/>
    <mergeCell ref="F42:I42"/>
    <mergeCell ref="J42:M42"/>
    <mergeCell ref="F44:I44"/>
    <mergeCell ref="J44:M44"/>
    <mergeCell ref="N42:Q42"/>
    <mergeCell ref="R42:U42"/>
    <mergeCell ref="V42:Y42"/>
    <mergeCell ref="Z42:AC42"/>
    <mergeCell ref="N41:Q41"/>
    <mergeCell ref="R41:U41"/>
    <mergeCell ref="V41:Y41"/>
    <mergeCell ref="Z41:AC41"/>
    <mergeCell ref="N44:Q44"/>
    <mergeCell ref="R44:U44"/>
    <mergeCell ref="V44:Y44"/>
    <mergeCell ref="Z44:AC44"/>
    <mergeCell ref="N43:Q43"/>
    <mergeCell ref="R43:U43"/>
    <mergeCell ref="V43:Y43"/>
    <mergeCell ref="Z43:AC43"/>
    <mergeCell ref="F41:I41"/>
    <mergeCell ref="J41:M41"/>
    <mergeCell ref="F43:I43"/>
    <mergeCell ref="J43:M43"/>
    <mergeCell ref="D45:E45"/>
    <mergeCell ref="A35:A36"/>
    <mergeCell ref="B35:B36"/>
    <mergeCell ref="C35:C36"/>
    <mergeCell ref="A37:A40"/>
    <mergeCell ref="B37:B38"/>
    <mergeCell ref="C37:C38"/>
    <mergeCell ref="B39:B40"/>
    <mergeCell ref="C39:C40"/>
    <mergeCell ref="A42:B44"/>
    <mergeCell ref="D31:E32"/>
    <mergeCell ref="D33:E34"/>
    <mergeCell ref="D35:E36"/>
    <mergeCell ref="D37:E38"/>
    <mergeCell ref="D39:E40"/>
    <mergeCell ref="D41:E41"/>
    <mergeCell ref="D42:E42"/>
    <mergeCell ref="D43:E43"/>
    <mergeCell ref="D44:E44"/>
    <mergeCell ref="AT1:BA1"/>
    <mergeCell ref="BC1:BC4"/>
    <mergeCell ref="BE1:BI1"/>
    <mergeCell ref="AT2:BA2"/>
    <mergeCell ref="BE2:BI2"/>
    <mergeCell ref="AT3:BA3"/>
    <mergeCell ref="BE3:BI3"/>
    <mergeCell ref="A4:A6"/>
    <mergeCell ref="AP5:AS5"/>
    <mergeCell ref="AT5:AW5"/>
    <mergeCell ref="AX5:BA5"/>
    <mergeCell ref="D4:E6"/>
    <mergeCell ref="F4:BA4"/>
    <mergeCell ref="BE4:BI4"/>
    <mergeCell ref="F5:I5"/>
    <mergeCell ref="J5:M5"/>
    <mergeCell ref="N5:Q5"/>
    <mergeCell ref="R5:U5"/>
    <mergeCell ref="C4:C6"/>
    <mergeCell ref="V5:Y5"/>
    <mergeCell ref="Z5:AC5"/>
    <mergeCell ref="AD5:AG5"/>
    <mergeCell ref="AH5:AK5"/>
    <mergeCell ref="AL5:AO5"/>
    <mergeCell ref="A11:A12"/>
    <mergeCell ref="B11:B12"/>
    <mergeCell ref="C11:C12"/>
    <mergeCell ref="D11:E12"/>
    <mergeCell ref="B15:B16"/>
    <mergeCell ref="B17:B18"/>
    <mergeCell ref="A15:A18"/>
    <mergeCell ref="C15:C18"/>
    <mergeCell ref="D15:E18"/>
    <mergeCell ref="A13:A14"/>
    <mergeCell ref="B13:B14"/>
    <mergeCell ref="C13:C14"/>
    <mergeCell ref="D13:E14"/>
    <mergeCell ref="B4:B6"/>
    <mergeCell ref="A7:A8"/>
    <mergeCell ref="B7:B8"/>
    <mergeCell ref="C7:C8"/>
    <mergeCell ref="D7:E8"/>
    <mergeCell ref="A9:A10"/>
    <mergeCell ref="B9:B10"/>
    <mergeCell ref="C9:C10"/>
    <mergeCell ref="D9:E10"/>
    <mergeCell ref="A25:A26"/>
    <mergeCell ref="B25:B26"/>
    <mergeCell ref="C25:C26"/>
    <mergeCell ref="D25:E26"/>
    <mergeCell ref="A27:A28"/>
    <mergeCell ref="B27:B28"/>
    <mergeCell ref="C27:C28"/>
    <mergeCell ref="D27:E28"/>
    <mergeCell ref="A29:A30"/>
    <mergeCell ref="B29:B30"/>
    <mergeCell ref="C29:C30"/>
    <mergeCell ref="D29:E30"/>
    <mergeCell ref="B19:B20"/>
    <mergeCell ref="C19:C20"/>
    <mergeCell ref="D19:E20"/>
    <mergeCell ref="A21:A22"/>
    <mergeCell ref="B21:B22"/>
    <mergeCell ref="C21:C22"/>
    <mergeCell ref="D21:E22"/>
    <mergeCell ref="A23:A24"/>
    <mergeCell ref="B23:B24"/>
    <mergeCell ref="C23:C24"/>
    <mergeCell ref="D23:E24"/>
    <mergeCell ref="A19:A20"/>
  </mergeCells>
  <dataValidations count="1">
    <dataValidation type="list" allowBlank="1" showInputMessage="1" showErrorMessage="1" error="Selecciona la opción correctamente" sqref="F7:BA40" xr:uid="{00000000-0002-0000-0000-000000000000}">
      <formula1>$BM$1:$BM$4</formula1>
    </dataValidation>
  </dataValidations>
  <printOptions horizontalCentered="1" verticalCentered="1"/>
  <pageMargins left="0.39370078740157483" right="0.39370078740157483" top="0.78740157480314965" bottom="0.39370078740157483" header="0" footer="0"/>
  <pageSetup paperSize="5" scale="22" orientation="landscape" horizontalDpi="4294967295" verticalDpi="4294967295" r:id="rId1"/>
  <rowBreaks count="1" manualBreakCount="1">
    <brk id="30" max="63" man="1"/>
  </row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5" operator="containsText" id="{4803B5D6-35E5-4AFA-882B-0AE11424AF8B}">
            <xm:f>NOT(ISERROR(SEARCH($BM$4,F11)))</xm:f>
            <xm:f>$BM$4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86" operator="containsText" id="{D1740189-2C0A-480E-9681-051E28DC5BDB}">
            <xm:f>NOT(ISERROR(SEARCH($BM$3,F11)))</xm:f>
            <xm:f>$BM$3</xm:f>
            <x14:dxf>
              <fill>
                <patternFill>
                  <bgColor rgb="FFFFFF00"/>
                </patternFill>
              </fill>
            </x14:dxf>
          </x14:cfRule>
          <x14:cfRule type="containsText" priority="87" operator="containsText" id="{32A75526-C174-4DA4-9ECE-404A55247AC6}">
            <xm:f>NOT(ISERROR(SEARCH($BM$2,F11)))</xm:f>
            <xm:f>$BM$2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88" operator="containsText" id="{39FFD125-13EC-4B28-B53E-A3156858C904}">
            <xm:f>NOT(ISERROR(SEARCH($BM$1,F11)))</xm:f>
            <xm:f>$BM$1</xm:f>
            <x14:dxf>
              <fill>
                <patternFill>
                  <bgColor theme="0" tint="-0.24994659260841701"/>
                </patternFill>
              </fill>
            </x14:dxf>
          </x14:cfRule>
          <xm:sqref>F15:BA30 F12:BA12 F11:I11</xm:sqref>
        </x14:conditionalFormatting>
        <x14:conditionalFormatting xmlns:xm="http://schemas.microsoft.com/office/excel/2006/main">
          <x14:cfRule type="containsText" priority="81" operator="containsText" id="{5A56E938-14BB-443A-BA84-D030BD56E2D1}">
            <xm:f>NOT(ISERROR(SEARCH($BM$4,F31)))</xm:f>
            <xm:f>$BM$4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82" operator="containsText" id="{B2F372D4-508E-4B4D-956D-F727051EEC59}">
            <xm:f>NOT(ISERROR(SEARCH($BM$3,F31)))</xm:f>
            <xm:f>$BM$3</xm:f>
            <x14:dxf>
              <fill>
                <patternFill>
                  <bgColor rgb="FFFFFF00"/>
                </patternFill>
              </fill>
            </x14:dxf>
          </x14:cfRule>
          <x14:cfRule type="containsText" priority="83" operator="containsText" id="{4FD66249-CC32-46FA-8541-E4372EFC0CD6}">
            <xm:f>NOT(ISERROR(SEARCH($BM$2,F31)))</xm:f>
            <xm:f>$BM$2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84" operator="containsText" id="{8B469182-8FCE-46D4-B4E9-E800BF57E149}">
            <xm:f>NOT(ISERROR(SEARCH($BM$1,F31)))</xm:f>
            <xm:f>$BM$1</xm:f>
            <x14:dxf>
              <fill>
                <patternFill>
                  <bgColor theme="0" tint="-0.24994659260841701"/>
                </patternFill>
              </fill>
            </x14:dxf>
          </x14:cfRule>
          <xm:sqref>F31:BA40</xm:sqref>
        </x14:conditionalFormatting>
        <x14:conditionalFormatting xmlns:xm="http://schemas.microsoft.com/office/excel/2006/main">
          <x14:cfRule type="containsText" priority="21" operator="containsText" id="{4D284903-E431-4DFB-B961-F3C5FF9D1658}">
            <xm:f>NOT(ISERROR(SEARCH($BM$4,F7)))</xm:f>
            <xm:f>$BM$4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22" operator="containsText" id="{BECAF2A6-B344-4E7A-9889-2C0105BE62D2}">
            <xm:f>NOT(ISERROR(SEARCH($BM$3,F7)))</xm:f>
            <xm:f>$BM$3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3" operator="containsText" id="{5401B3F4-3384-4DA6-BB6B-C858E6593F44}">
            <xm:f>NOT(ISERROR(SEARCH($BM$2,F7)))</xm:f>
            <xm:f>$BM$2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24" operator="containsText" id="{9B94A795-8A4E-43D9-BB9C-B6844CE5F336}">
            <xm:f>NOT(ISERROR(SEARCH($BM$1,F7)))</xm:f>
            <xm:f>$BM$1</xm:f>
            <x14:dxf>
              <fill>
                <patternFill>
                  <bgColor theme="0" tint="-0.24994659260841701"/>
                </patternFill>
              </fill>
            </x14:dxf>
          </x14:cfRule>
          <xm:sqref>F7:BA8</xm:sqref>
        </x14:conditionalFormatting>
        <x14:conditionalFormatting xmlns:xm="http://schemas.microsoft.com/office/excel/2006/main">
          <x14:cfRule type="containsText" priority="17" operator="containsText" id="{7AB45DC4-3CFC-4243-893B-D8829E1099E5}">
            <xm:f>NOT(ISERROR(SEARCH($BM$4,F9)))</xm:f>
            <xm:f>$BM$4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8" operator="containsText" id="{4D58FB4B-3F3E-43A8-B052-BD2924927C69}">
            <xm:f>NOT(ISERROR(SEARCH($BM$3,F9)))</xm:f>
            <xm:f>$BM$3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9" operator="containsText" id="{7E2042CE-9F33-4E60-96EF-9A9A6A64AE60}">
            <xm:f>NOT(ISERROR(SEARCH($BM$2,F9)))</xm:f>
            <xm:f>$BM$2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20" operator="containsText" id="{B89D9A91-2215-445E-906A-293542A3C8ED}">
            <xm:f>NOT(ISERROR(SEARCH($BM$1,F9)))</xm:f>
            <xm:f>$BM$1</xm:f>
            <x14:dxf>
              <fill>
                <patternFill>
                  <bgColor theme="0" tint="-0.24994659260841701"/>
                </patternFill>
              </fill>
            </x14:dxf>
          </x14:cfRule>
          <xm:sqref>F9:BA10</xm:sqref>
        </x14:conditionalFormatting>
        <x14:conditionalFormatting xmlns:xm="http://schemas.microsoft.com/office/excel/2006/main">
          <x14:cfRule type="containsText" priority="13" operator="containsText" id="{3021BED2-379D-41AF-979B-74D2EA7B2B05}">
            <xm:f>NOT(ISERROR(SEARCH($BM$4,F13)))</xm:f>
            <xm:f>$BM$4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4" operator="containsText" id="{D9788710-EBDB-40E3-A2EF-EFD6CCD92BAC}">
            <xm:f>NOT(ISERROR(SEARCH($BM$3,F13)))</xm:f>
            <xm:f>$BM$3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5" operator="containsText" id="{E2554DBC-C4C0-48B3-9401-A47EA7D4FCFB}">
            <xm:f>NOT(ISERROR(SEARCH($BM$2,F13)))</xm:f>
            <xm:f>$BM$2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6" operator="containsText" id="{2C9D7FDE-C937-4BCD-A5AB-1F0F14013159}">
            <xm:f>NOT(ISERROR(SEARCH($BM$1,F13)))</xm:f>
            <xm:f>$BM$1</xm:f>
            <x14:dxf>
              <fill>
                <patternFill>
                  <bgColor theme="0" tint="-0.24994659260841701"/>
                </patternFill>
              </fill>
            </x14:dxf>
          </x14:cfRule>
          <xm:sqref>F14:BA14 F13:M13 AU13:BA13</xm:sqref>
        </x14:conditionalFormatting>
        <x14:conditionalFormatting xmlns:xm="http://schemas.microsoft.com/office/excel/2006/main">
          <x14:cfRule type="containsText" priority="9" operator="containsText" id="{0E74AD03-6373-4FF0-963A-513E9D47C2B9}">
            <xm:f>NOT(ISERROR(SEARCH($BM$4,N13)))</xm:f>
            <xm:f>$BM$4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0" operator="containsText" id="{0990C79A-F53A-4F43-BEDB-2BB8EB2F3D4E}">
            <xm:f>NOT(ISERROR(SEARCH($BM$3,N13)))</xm:f>
            <xm:f>$BM$3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1" operator="containsText" id="{915DA590-4D1D-4100-9606-50D71FCA34D2}">
            <xm:f>NOT(ISERROR(SEARCH($BM$2,N13)))</xm:f>
            <xm:f>$BM$2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2" operator="containsText" id="{4D4031B8-6976-42FC-9439-F37BB587A639}">
            <xm:f>NOT(ISERROR(SEARCH($BM$1,N13)))</xm:f>
            <xm:f>$BM$1</xm:f>
            <x14:dxf>
              <fill>
                <patternFill>
                  <bgColor theme="0" tint="-0.24994659260841701"/>
                </patternFill>
              </fill>
            </x14:dxf>
          </x14:cfRule>
          <xm:sqref>N13:Q13</xm:sqref>
        </x14:conditionalFormatting>
        <x14:conditionalFormatting xmlns:xm="http://schemas.microsoft.com/office/excel/2006/main">
          <x14:cfRule type="containsText" priority="5" operator="containsText" id="{FD6DBBC9-B259-48A2-AA4C-04404360AD46}">
            <xm:f>NOT(ISERROR(SEARCH($BM$4,R13)))</xm:f>
            <xm:f>$BM$4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6" operator="containsText" id="{B784846C-B747-46CC-876F-39DA4A495414}">
            <xm:f>NOT(ISERROR(SEARCH($BM$3,R13)))</xm:f>
            <xm:f>$BM$3</xm:f>
            <x14:dxf>
              <fill>
                <patternFill>
                  <bgColor rgb="FFFFFF00"/>
                </patternFill>
              </fill>
            </x14:dxf>
          </x14:cfRule>
          <x14:cfRule type="containsText" priority="7" operator="containsText" id="{600723DD-66F4-4E2D-A0CF-90FC9F209B43}">
            <xm:f>NOT(ISERROR(SEARCH($BM$2,R13)))</xm:f>
            <xm:f>$BM$2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8" operator="containsText" id="{480346DC-19B1-4BCB-9277-F9668961D51C}">
            <xm:f>NOT(ISERROR(SEARCH($BM$1,R13)))</xm:f>
            <xm:f>$BM$1</xm:f>
            <x14:dxf>
              <fill>
                <patternFill>
                  <bgColor theme="0" tint="-0.24994659260841701"/>
                </patternFill>
              </fill>
            </x14:dxf>
          </x14:cfRule>
          <xm:sqref>R13:AT13</xm:sqref>
        </x14:conditionalFormatting>
        <x14:conditionalFormatting xmlns:xm="http://schemas.microsoft.com/office/excel/2006/main">
          <x14:cfRule type="containsText" priority="1" operator="containsText" id="{0CE9C9DD-8F68-43A2-BD0F-829293F923AC}">
            <xm:f>NOT(ISERROR(SEARCH($BM$4,J11)))</xm:f>
            <xm:f>$BM$4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2" operator="containsText" id="{E7792271-8B47-44D0-8092-E96AE8554956}">
            <xm:f>NOT(ISERROR(SEARCH($BM$3,J11)))</xm:f>
            <xm:f>$BM$3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E4C20658-1193-4A10-B9F7-80F67DBC09D2}">
            <xm:f>NOT(ISERROR(SEARCH($BM$2,J11)))</xm:f>
            <xm:f>$BM$2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4" operator="containsText" id="{D6EE35ED-2E43-45F3-9A0F-CF36AD22E47C}">
            <xm:f>NOT(ISERROR(SEARCH($BM$1,J11)))</xm:f>
            <xm:f>$BM$1</xm:f>
            <x14:dxf>
              <fill>
                <patternFill>
                  <bgColor theme="0" tint="-0.24994659260841701"/>
                </patternFill>
              </fill>
            </x14:dxf>
          </x14:cfRule>
          <xm:sqref>J11:BA11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Trabajo SGC</vt:lpstr>
      <vt:lpstr>'Plan de Trabajo SGC'!Área_de_impresión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Soly M</dc:creator>
  <cp:lastModifiedBy>Soly M. Moreno Sierra</cp:lastModifiedBy>
  <cp:lastPrinted>2020-02-05T21:37:06Z</cp:lastPrinted>
  <dcterms:created xsi:type="dcterms:W3CDTF">2015-06-11T13:58:23Z</dcterms:created>
  <dcterms:modified xsi:type="dcterms:W3CDTF">2022-05-11T17:22:28Z</dcterms:modified>
</cp:coreProperties>
</file>